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
    </mc:Choice>
  </mc:AlternateContent>
  <bookViews>
    <workbookView xWindow="0" yWindow="0" windowWidth="19425" windowHeight="7935"/>
  </bookViews>
  <sheets>
    <sheet name="项目支出绩效自评表" sheetId="3" r:id="rId1"/>
    <sheet name="项目支出绩效自评表-参考案例" sheetId="2" r:id="rId2"/>
  </sheets>
  <definedNames>
    <definedName name="_xlnm.Print_Area" localSheetId="0">项目支出绩效自评表!$A$1:$J$35</definedName>
    <definedName name="_xlnm.Print_Area" localSheetId="1">'项目支出绩效自评表-参考案例'!$A$1:$J$46</definedName>
  </definedNames>
  <calcPr calcId="152511"/>
</workbook>
</file>

<file path=xl/calcChain.xml><?xml version="1.0" encoding="utf-8"?>
<calcChain xmlns="http://schemas.openxmlformats.org/spreadsheetml/2006/main">
  <c r="I17" i="3" l="1"/>
  <c r="I18" i="3" l="1"/>
  <c r="I16" i="3"/>
  <c r="I15" i="3"/>
  <c r="J9" i="3"/>
  <c r="I9" i="3"/>
  <c r="I8" i="3"/>
  <c r="H8" i="3"/>
  <c r="I16" i="2"/>
  <c r="I17" i="2"/>
  <c r="I15" i="2"/>
  <c r="J8" i="3" l="1"/>
  <c r="I31" i="3" s="1"/>
  <c r="H31" i="3"/>
  <c r="J9" i="2"/>
  <c r="H42" i="2" l="1"/>
  <c r="I9" i="2" l="1"/>
  <c r="I8" i="2"/>
  <c r="J8" i="2" l="1"/>
  <c r="I42" i="2" s="1"/>
</calcChain>
</file>

<file path=xl/comments1.xml><?xml version="1.0" encoding="utf-8"?>
<comments xmlns="http://schemas.openxmlformats.org/spreadsheetml/2006/main">
  <authors>
    <author>Windows 用户</author>
  </authors>
  <commentList>
    <comment ref="D4" authorId="0" shapeId="0">
      <text>
        <r>
          <rPr>
            <b/>
            <sz val="9"/>
            <color indexed="81"/>
            <rFont val="宋体"/>
            <family val="3"/>
            <charset val="134"/>
          </rPr>
          <t>“项目名称”正确填写格式：</t>
        </r>
        <r>
          <rPr>
            <sz val="9"/>
            <color indexed="81"/>
            <rFont val="宋体"/>
            <family val="3"/>
            <charset val="134"/>
          </rPr>
          <t xml:space="preserve">项目名称与项目绩效目标申报表中的项目名称完全一致
</t>
        </r>
        <r>
          <rPr>
            <b/>
            <sz val="9"/>
            <color indexed="10"/>
            <rFont val="宋体"/>
            <family val="3"/>
            <charset val="134"/>
          </rPr>
          <t>常见问题：</t>
        </r>
        <r>
          <rPr>
            <sz val="9"/>
            <color indexed="10"/>
            <rFont val="宋体"/>
            <family val="3"/>
            <charset val="134"/>
          </rPr>
          <t>1.漏填；2.与申报表名称不一致</t>
        </r>
      </text>
    </comment>
    <comment ref="D5" authorId="0" shapeId="0">
      <text>
        <r>
          <rPr>
            <b/>
            <sz val="9"/>
            <color indexed="81"/>
            <rFont val="宋体"/>
            <family val="3"/>
            <charset val="134"/>
          </rPr>
          <t>“主管部门”正确填写格式：</t>
        </r>
        <r>
          <rPr>
            <sz val="9"/>
            <color indexed="81"/>
            <rFont val="宋体"/>
            <family val="3"/>
            <charset val="134"/>
          </rPr>
          <t xml:space="preserve">主管部门全称：“中国人民政治协商会议北京市委员会办公厅”
</t>
        </r>
        <r>
          <rPr>
            <b/>
            <sz val="9"/>
            <color indexed="10"/>
            <rFont val="宋体"/>
            <family val="3"/>
            <charset val="134"/>
          </rPr>
          <t>常见问题：</t>
        </r>
        <r>
          <rPr>
            <sz val="9"/>
            <color indexed="10"/>
            <rFont val="宋体"/>
            <family val="3"/>
            <charset val="134"/>
          </rPr>
          <t>1.漏填；2.填写为项目处室</t>
        </r>
      </text>
    </comment>
    <comment ref="H5" authorId="0" shapeId="0">
      <text>
        <r>
          <rPr>
            <b/>
            <sz val="9"/>
            <color indexed="81"/>
            <rFont val="宋体"/>
            <family val="3"/>
            <charset val="134"/>
          </rPr>
          <t>“实施单位”正确填写格式：</t>
        </r>
        <r>
          <rPr>
            <sz val="9"/>
            <color indexed="81"/>
            <rFont val="宋体"/>
            <family val="3"/>
            <charset val="134"/>
          </rPr>
          <t xml:space="preserve">填写实施单位全称。1.本级项目填写“中国人民政治协商会议北京市委员会办公厅本级”；2.所属单位项目填写本单位全称
</t>
        </r>
        <r>
          <rPr>
            <b/>
            <sz val="9"/>
            <color indexed="10"/>
            <rFont val="宋体"/>
            <family val="3"/>
            <charset val="134"/>
          </rPr>
          <t>常见问题：</t>
        </r>
        <r>
          <rPr>
            <sz val="9"/>
            <color indexed="10"/>
            <rFont val="宋体"/>
            <family val="3"/>
            <charset val="134"/>
          </rPr>
          <t>1.漏填；2.填成具体处室；3.实施单位名称为简称</t>
        </r>
      </text>
    </comment>
    <comment ref="D6" authorId="0" shapeId="0">
      <text>
        <r>
          <rPr>
            <b/>
            <sz val="9"/>
            <color indexed="81"/>
            <rFont val="宋体"/>
            <family val="3"/>
            <charset val="134"/>
          </rPr>
          <t>“项目负责人”正确填写格式：</t>
        </r>
        <r>
          <rPr>
            <sz val="9"/>
            <color indexed="81"/>
            <rFont val="宋体"/>
            <family val="3"/>
            <charset val="134"/>
          </rPr>
          <t xml:space="preserve">项目负责人姓名，与绩效目标申报表和项目申报文本中“项目实施责任人”一致
</t>
        </r>
        <r>
          <rPr>
            <b/>
            <sz val="9"/>
            <color indexed="10"/>
            <rFont val="宋体"/>
            <family val="3"/>
            <charset val="134"/>
          </rPr>
          <t>常见问题：</t>
        </r>
        <r>
          <rPr>
            <sz val="9"/>
            <color indexed="10"/>
            <rFont val="宋体"/>
            <family val="3"/>
            <charset val="134"/>
          </rPr>
          <t>1.漏填；2.填写为财务负责人姓名</t>
        </r>
      </text>
    </comment>
    <comment ref="H6" authorId="0" shapeId="0">
      <text>
        <r>
          <rPr>
            <b/>
            <sz val="9"/>
            <color indexed="81"/>
            <rFont val="宋体"/>
            <family val="3"/>
            <charset val="134"/>
          </rPr>
          <t>“联系联系电话”正确填写格式：</t>
        </r>
        <r>
          <rPr>
            <sz val="9"/>
            <color indexed="81"/>
            <rFont val="宋体"/>
            <family val="3"/>
            <charset val="134"/>
          </rPr>
          <t xml:space="preserve">项目负责人联系电话。
</t>
        </r>
        <r>
          <rPr>
            <b/>
            <sz val="9"/>
            <color indexed="10"/>
            <rFont val="宋体"/>
            <family val="3"/>
            <charset val="134"/>
          </rPr>
          <t>常见问题：</t>
        </r>
        <r>
          <rPr>
            <sz val="9"/>
            <color indexed="10"/>
            <rFont val="宋体"/>
            <family val="3"/>
            <charset val="134"/>
          </rPr>
          <t>1.漏填；2.联系电话不完整</t>
        </r>
      </text>
    </comment>
    <comment ref="A7" authorId="0" shapeId="0">
      <text>
        <r>
          <rPr>
            <b/>
            <sz val="9"/>
            <color indexed="81"/>
            <rFont val="宋体"/>
            <family val="3"/>
            <charset val="134"/>
          </rPr>
          <t>“项目资金”填写格式</t>
        </r>
        <r>
          <rPr>
            <sz val="9"/>
            <color indexed="81"/>
            <rFont val="宋体"/>
            <family val="3"/>
            <charset val="134"/>
          </rPr>
          <t xml:space="preserve">：
1.年初预算数按照年初预算批复填写；全年预算数（A)按照年度实际批复额度（年初批复+年中追加-年中核减）填写；全年执行数（B）按照全年实际支出数填写
2.执行率：根据公式B/A计算得出
3.得分=执行率*分值；得分需要保留2位小数
</t>
        </r>
        <r>
          <rPr>
            <b/>
            <sz val="9"/>
            <color indexed="10"/>
            <rFont val="宋体"/>
            <family val="3"/>
            <charset val="134"/>
          </rPr>
          <t>常见问题：</t>
        </r>
        <r>
          <rPr>
            <sz val="9"/>
            <color indexed="10"/>
            <rFont val="宋体"/>
            <family val="3"/>
            <charset val="134"/>
          </rPr>
          <t xml:space="preserve">
1.漏填、少填（若当年财政拨款、上年结转资金或其他资金为0，各项也需填写，分别为0.00）；
2.得分未保留2位小数；
3.年初预算数、全年预算数、全年执行数与预算批复、决算表等文件不一致；
4.得分未按照公式“得分=执行率*分值”计算</t>
        </r>
      </text>
    </comment>
    <comment ref="B13" authorId="0" shapeId="0">
      <text>
        <r>
          <rPr>
            <b/>
            <sz val="9"/>
            <color indexed="81"/>
            <rFont val="宋体"/>
            <family val="3"/>
            <charset val="134"/>
          </rPr>
          <t>“预期目标”填写格式：</t>
        </r>
        <r>
          <rPr>
            <sz val="9"/>
            <color indexed="81"/>
            <rFont val="宋体"/>
            <family val="3"/>
            <charset val="134"/>
          </rPr>
          <t>与项目绩效目标申报表年度目标一致</t>
        </r>
      </text>
    </comment>
    <comment ref="G13" authorId="0" shapeId="0">
      <text>
        <r>
          <rPr>
            <b/>
            <sz val="9"/>
            <color indexed="81"/>
            <rFont val="宋体"/>
            <family val="3"/>
            <charset val="134"/>
          </rPr>
          <t>“实际完成情况”填写格式：</t>
        </r>
        <r>
          <rPr>
            <sz val="9"/>
            <color indexed="81"/>
            <rFont val="宋体"/>
            <family val="3"/>
            <charset val="134"/>
          </rPr>
          <t xml:space="preserve">填写具体完成工作内容及实现的效果，最好分条列述
</t>
        </r>
        <r>
          <rPr>
            <b/>
            <sz val="9"/>
            <color indexed="10"/>
            <rFont val="宋体"/>
            <family val="3"/>
            <charset val="134"/>
          </rPr>
          <t>常见问题：</t>
        </r>
        <r>
          <rPr>
            <sz val="9"/>
            <color indexed="10"/>
            <rFont val="宋体"/>
            <family val="3"/>
            <charset val="134"/>
          </rPr>
          <t xml:space="preserve">
1.只填写完成工作内容，未填写实现效果；2.目标完成情况内容与预期目标内容完全一致，未体现实际完成情况3.完成情况填写过于笼统，未进行细化、逐条介绍</t>
        </r>
      </text>
    </comment>
    <comment ref="A14" authorId="0" shapeId="0">
      <text>
        <r>
          <rPr>
            <b/>
            <sz val="9"/>
            <color indexed="81"/>
            <rFont val="宋体"/>
            <family val="3"/>
            <charset val="134"/>
          </rPr>
          <t>“绩效指标”填写格式：</t>
        </r>
        <r>
          <rPr>
            <sz val="9"/>
            <color indexed="81"/>
            <rFont val="宋体"/>
            <family val="3"/>
            <charset val="134"/>
          </rPr>
          <t xml:space="preserve">
1.产出指标、效益指标、满意度指标对应的二级指标应按照本表格指标顺序填写；
2.每个二级指标对应多个三级指标的，可自行加行减行；
3.产出指标对应的数量、质量、时效、成本4个二级指标和满意度指标对应的二级指标必须填写；
4.效益指标对应的4个二级指标需根据项目自身情况划分经济效益、社会效益、生态效益指标、可持续影响指标填写，不涉及的效益指标可以删除。
</t>
        </r>
        <r>
          <rPr>
            <b/>
            <sz val="9"/>
            <color indexed="10"/>
            <rFont val="宋体"/>
            <family val="3"/>
            <charset val="134"/>
          </rPr>
          <t>常见问题：</t>
        </r>
        <r>
          <rPr>
            <sz val="9"/>
            <color indexed="10"/>
            <rFont val="宋体"/>
            <family val="3"/>
            <charset val="134"/>
          </rPr>
          <t xml:space="preserve">
1.指标名称填写错误；2.指标未按照正确顺序排序；3.二级指标有重复项；4.指标填写不全</t>
        </r>
      </text>
    </comment>
    <comment ref="D14" authorId="0" shapeId="0">
      <text>
        <r>
          <rPr>
            <b/>
            <sz val="9"/>
            <color indexed="81"/>
            <rFont val="宋体"/>
            <family val="3"/>
            <charset val="134"/>
          </rPr>
          <t>“三级指标”填写格式：</t>
        </r>
        <r>
          <rPr>
            <sz val="9"/>
            <color indexed="81"/>
            <rFont val="宋体"/>
            <family val="3"/>
            <charset val="134"/>
          </rPr>
          <t xml:space="preserve">按照绩效目标申报表中各指标内容填写
</t>
        </r>
        <r>
          <rPr>
            <b/>
            <sz val="9"/>
            <color indexed="10"/>
            <rFont val="宋体"/>
            <family val="3"/>
            <charset val="134"/>
          </rPr>
          <t>常见问题：</t>
        </r>
        <r>
          <rPr>
            <sz val="9"/>
            <color indexed="10"/>
            <rFont val="宋体"/>
            <family val="3"/>
            <charset val="134"/>
          </rPr>
          <t xml:space="preserve">
1.填写为年度指标值；2.三级指标与二级指标内容不对应</t>
        </r>
      </text>
    </comment>
    <comment ref="F14" authorId="0" shapeId="0">
      <text>
        <r>
          <rPr>
            <b/>
            <sz val="9"/>
            <color indexed="81"/>
            <rFont val="宋体"/>
            <family val="3"/>
            <charset val="134"/>
          </rPr>
          <t>“年度指标值（A）”填写格式：</t>
        </r>
        <r>
          <rPr>
            <sz val="9"/>
            <color indexed="81"/>
            <rFont val="宋体"/>
            <family val="3"/>
            <charset val="134"/>
          </rPr>
          <t xml:space="preserve">绩效目标申报表中填报的各三级指标的指标值
</t>
        </r>
        <r>
          <rPr>
            <b/>
            <sz val="9"/>
            <color indexed="10"/>
            <rFont val="宋体"/>
            <family val="3"/>
            <charset val="134"/>
          </rPr>
          <t>常见问题：</t>
        </r>
        <r>
          <rPr>
            <sz val="9"/>
            <color indexed="10"/>
            <rFont val="宋体"/>
            <family val="3"/>
            <charset val="134"/>
          </rPr>
          <t xml:space="preserve">
1.填写的是预期完成工作内容、工作程序、检验方法等，冗长、啰嗦；
2.数量指标年度指标值填写为“完成”等非量化指标，或“90%-75%”等打分标准，而非具体的年度指标值</t>
        </r>
      </text>
    </comment>
    <comment ref="G14" authorId="0" shapeId="0">
      <text>
        <r>
          <rPr>
            <b/>
            <sz val="9"/>
            <color indexed="81"/>
            <rFont val="宋体"/>
            <family val="3"/>
            <charset val="134"/>
          </rPr>
          <t>“全年实际值（B）”填写格式：</t>
        </r>
        <r>
          <rPr>
            <sz val="9"/>
            <color indexed="81"/>
            <rFont val="宋体"/>
            <family val="3"/>
            <charset val="134"/>
          </rPr>
          <t xml:space="preserve">各三级指标明确的实际完成值
</t>
        </r>
        <r>
          <rPr>
            <b/>
            <sz val="9"/>
            <color indexed="10"/>
            <rFont val="宋体"/>
            <family val="3"/>
            <charset val="134"/>
          </rPr>
          <t>常见问题：</t>
        </r>
        <r>
          <rPr>
            <sz val="9"/>
            <color indexed="10"/>
            <rFont val="宋体"/>
            <family val="3"/>
            <charset val="134"/>
          </rPr>
          <t xml:space="preserve">
1.漏填；
2.填写为“完成”、“得到提升”等代表程度的内容，或“≥90%”、“预算范围内”、“不超过50家”等范围值，或“90%-75%”等打分标准，而非具体的实际完成值
3.非量化指标实际值填写过于冗长</t>
        </r>
      </text>
    </comment>
    <comment ref="H14" authorId="0" shapeId="0">
      <text>
        <r>
          <rPr>
            <b/>
            <sz val="9"/>
            <color indexed="81"/>
            <rFont val="宋体"/>
            <family val="3"/>
            <charset val="134"/>
          </rPr>
          <t>“分值”填写格式：</t>
        </r>
        <r>
          <rPr>
            <sz val="9"/>
            <color indexed="81"/>
            <rFont val="宋体"/>
            <family val="3"/>
            <charset val="134"/>
          </rPr>
          <t xml:space="preserve">
1.产出指标共50分、效益指标共30分、满意度指标共10分，绩效指标分值共计90分。
2.三级指标赋分时，可适当对完成情况较好、支撑资料较全的指标多赋值
</t>
        </r>
        <r>
          <rPr>
            <b/>
            <sz val="9"/>
            <color indexed="10"/>
            <rFont val="宋体"/>
            <family val="3"/>
            <charset val="134"/>
          </rPr>
          <t>常见问题：</t>
        </r>
        <r>
          <rPr>
            <sz val="9"/>
            <color indexed="10"/>
            <rFont val="宋体"/>
            <family val="3"/>
            <charset val="134"/>
          </rPr>
          <t xml:space="preserve">
1.产出指标、效益指标、满意度指标未按照50分、30分、10分进行分配；2.各项指标分值总计不等于90分</t>
        </r>
      </text>
    </comment>
    <comment ref="I14" authorId="0" shapeId="0">
      <text>
        <r>
          <rPr>
            <b/>
            <sz val="9"/>
            <color indexed="81"/>
            <rFont val="宋体"/>
            <family val="3"/>
            <charset val="134"/>
          </rPr>
          <t>“得分”填写格式：</t>
        </r>
        <r>
          <rPr>
            <sz val="9"/>
            <color indexed="81"/>
            <rFont val="宋体"/>
            <family val="3"/>
            <charset val="134"/>
          </rPr>
          <t xml:space="preserve">
1.根据分值及项目完成情况填写；
2.保留2位小数
3.效果指标若非量化指标，尽量不要在得分中填满分
4.定量指标使用模板中设定公式计算得分。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r>
        <r>
          <rPr>
            <sz val="9"/>
            <color indexed="81"/>
            <rFont val="宋体"/>
            <family val="3"/>
            <charset val="134"/>
          </rPr>
          <t xml:space="preserve">
</t>
        </r>
        <r>
          <rPr>
            <b/>
            <sz val="9"/>
            <color indexed="10"/>
            <rFont val="宋体"/>
            <family val="3"/>
            <charset val="134"/>
          </rPr>
          <t>常见问题：</t>
        </r>
        <r>
          <rPr>
            <sz val="9"/>
            <color indexed="10"/>
            <rFont val="宋体"/>
            <family val="3"/>
            <charset val="134"/>
          </rPr>
          <t xml:space="preserve">
1.漏填部分指标得分；2.未按照得分计算方法打分；3.未保留2位小数</t>
        </r>
      </text>
    </comment>
    <comment ref="J14" authorId="0" shapeId="0">
      <text>
        <r>
          <rPr>
            <b/>
            <sz val="9"/>
            <color indexed="81"/>
            <rFont val="宋体"/>
            <family val="3"/>
            <charset val="134"/>
          </rPr>
          <t>“偏差原因分析及改进措施”填写格式：</t>
        </r>
        <r>
          <rPr>
            <sz val="9"/>
            <color indexed="81"/>
            <rFont val="宋体"/>
            <family val="3"/>
            <charset val="134"/>
          </rPr>
          <t xml:space="preserve">若该项指标内容完成与年度指标值存在偏差，需填写存在偏差原因及改进措施
</t>
        </r>
        <r>
          <rPr>
            <b/>
            <sz val="9"/>
            <color indexed="10"/>
            <rFont val="宋体"/>
            <family val="3"/>
            <charset val="134"/>
          </rPr>
          <t>常见问题：</t>
        </r>
        <r>
          <rPr>
            <sz val="9"/>
            <color indexed="10"/>
            <rFont val="宋体"/>
            <family val="3"/>
            <charset val="134"/>
          </rPr>
          <t xml:space="preserve">
1.漏填；2.填写不完整</t>
        </r>
      </text>
    </comment>
    <comment ref="I42" authorId="0" shapeId="0">
      <text>
        <r>
          <rPr>
            <b/>
            <sz val="9"/>
            <color indexed="81"/>
            <rFont val="宋体"/>
            <family val="3"/>
            <charset val="134"/>
          </rPr>
          <t>“总分”填写格式：</t>
        </r>
        <r>
          <rPr>
            <sz val="9"/>
            <color indexed="81"/>
            <rFont val="宋体"/>
            <family val="3"/>
            <charset val="134"/>
          </rPr>
          <t xml:space="preserve">总分应为项目资金执行率得分和各指标得分之和；
</t>
        </r>
        <r>
          <rPr>
            <b/>
            <sz val="9"/>
            <color indexed="10"/>
            <rFont val="宋体"/>
            <family val="3"/>
            <charset val="134"/>
          </rPr>
          <t>常见问题：</t>
        </r>
        <r>
          <rPr>
            <sz val="9"/>
            <color indexed="10"/>
            <rFont val="宋体"/>
            <family val="3"/>
            <charset val="134"/>
          </rPr>
          <t xml:space="preserve">
1.漏填
2.仅为各指标得分，未包括项目资金执行率得分</t>
        </r>
      </text>
    </comment>
  </commentList>
</comments>
</file>

<file path=xl/sharedStrings.xml><?xml version="1.0" encoding="utf-8"?>
<sst xmlns="http://schemas.openxmlformats.org/spreadsheetml/2006/main" count="171" uniqueCount="114">
  <si>
    <t>项目名称</t>
  </si>
  <si>
    <t>实施单位</t>
  </si>
  <si>
    <t>项目资金                    （万元）</t>
  </si>
  <si>
    <t>得分</t>
  </si>
  <si>
    <t>一级指标</t>
  </si>
  <si>
    <t>二级指标</t>
  </si>
  <si>
    <t>三级指标</t>
  </si>
  <si>
    <t>分值</t>
  </si>
  <si>
    <t>数量指标</t>
  </si>
  <si>
    <t>质量指标</t>
  </si>
  <si>
    <t>成本指标</t>
  </si>
  <si>
    <t>总分：</t>
  </si>
  <si>
    <t>—</t>
  </si>
  <si>
    <t>服务对象满意度指标</t>
    <phoneticPr fontId="4" type="noConversion"/>
  </si>
  <si>
    <t xml:space="preserve">产
出
指
标
(50分)
</t>
    <phoneticPr fontId="4" type="noConversion"/>
  </si>
  <si>
    <t>项目支出绩效自评表</t>
    <phoneticPr fontId="4" type="noConversion"/>
  </si>
  <si>
    <t>（2020年度）</t>
    <phoneticPr fontId="4" type="noConversion"/>
  </si>
  <si>
    <t>主管部门</t>
    <phoneticPr fontId="4" type="noConversion"/>
  </si>
  <si>
    <t>联系电话</t>
    <phoneticPr fontId="4" type="noConversion"/>
  </si>
  <si>
    <t>年度资金总额</t>
    <phoneticPr fontId="4" type="noConversion"/>
  </si>
  <si>
    <t>其中:当年财政拨款</t>
    <phoneticPr fontId="4" type="noConversion"/>
  </si>
  <si>
    <t xml:space="preserve">     上年结转资金</t>
    <phoneticPr fontId="4" type="noConversion"/>
  </si>
  <si>
    <t xml:space="preserve">     其他资金</t>
    <phoneticPr fontId="4" type="noConversion"/>
  </si>
  <si>
    <t>年初预算数</t>
    <phoneticPr fontId="4" type="noConversion"/>
  </si>
  <si>
    <t>分值</t>
    <phoneticPr fontId="4" type="noConversion"/>
  </si>
  <si>
    <t>执行率</t>
    <phoneticPr fontId="4" type="noConversion"/>
  </si>
  <si>
    <t>年度总体目标</t>
    <phoneticPr fontId="4" type="noConversion"/>
  </si>
  <si>
    <t>预期目标</t>
    <phoneticPr fontId="4" type="noConversion"/>
  </si>
  <si>
    <t>实际完成情况</t>
    <phoneticPr fontId="4" type="noConversion"/>
  </si>
  <si>
    <t>时效指标</t>
    <phoneticPr fontId="4" type="noConversion"/>
  </si>
  <si>
    <t>社会效益指标</t>
    <phoneticPr fontId="4" type="noConversion"/>
  </si>
  <si>
    <t>可持续影响指标</t>
    <phoneticPr fontId="4" type="noConversion"/>
  </si>
  <si>
    <t>注：1.得分一档最高不能超过该指标分值上限。</t>
    <phoneticPr fontId="4" type="noConversion"/>
  </si>
  <si>
    <t>全年预算数（A）</t>
    <phoneticPr fontId="4" type="noConversion"/>
  </si>
  <si>
    <t>全年执行数（B）</t>
    <phoneticPr fontId="4" type="noConversion"/>
  </si>
  <si>
    <t>年度指标值（A）</t>
    <phoneticPr fontId="4" type="noConversion"/>
  </si>
  <si>
    <t>全年实际值（B）</t>
    <phoneticPr fontId="4" type="noConversion"/>
  </si>
  <si>
    <t>绩效指标</t>
    <phoneticPr fontId="4" type="noConversion"/>
  </si>
  <si>
    <t xml:space="preserve">    3.请在“偏差原因分析及改进措施”中说明偏离目标、不能完成目标的原因及拟采取的措施。</t>
    <phoneticPr fontId="4" type="noConversion"/>
  </si>
  <si>
    <t xml:space="preserve">    4.90（含）-100分为优、80（含）-90分为良、60（含）-80分为中、60分以下为差。</t>
    <phoneticPr fontId="4" type="noConversion"/>
  </si>
  <si>
    <t>项目负责人</t>
    <phoneticPr fontId="4" type="noConversion"/>
  </si>
  <si>
    <t>偏差原因分析及改进措施</t>
    <phoneticPr fontId="4" type="noConversion"/>
  </si>
  <si>
    <t>满意度
指标
（10分）</t>
    <phoneticPr fontId="4" type="noConversion"/>
  </si>
  <si>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定性指标得分按照以下方法评定：根据指标完成情况分为达成年度指标、部分达成年度指标且有一定效果、未达成年度指标且效果较差3档，分别按照该指标对应分值区间100%-80%（含80%）、80-60%（含60%）、60%-0%合理确定分值。</t>
    <phoneticPr fontId="4" type="noConversion"/>
  </si>
  <si>
    <t>效
益
指
标
(30分)</t>
    <phoneticPr fontId="4" type="noConversion"/>
  </si>
  <si>
    <t>指标1：</t>
    <phoneticPr fontId="4" type="noConversion"/>
  </si>
  <si>
    <t>指标2：</t>
    <phoneticPr fontId="4" type="noConversion"/>
  </si>
  <si>
    <t>……</t>
    <phoneticPr fontId="4" type="noConversion"/>
  </si>
  <si>
    <t>经济效益指标</t>
    <phoneticPr fontId="4" type="noConversion"/>
  </si>
  <si>
    <t>生态效益指标</t>
    <phoneticPr fontId="4" type="noConversion"/>
  </si>
  <si>
    <t>项目支出绩效自评表</t>
    <phoneticPr fontId="4" type="noConversion"/>
  </si>
  <si>
    <t>（2020年度）</t>
    <phoneticPr fontId="4" type="noConversion"/>
  </si>
  <si>
    <t>主管部门</t>
    <phoneticPr fontId="4" type="noConversion"/>
  </si>
  <si>
    <t>项目负责人</t>
    <phoneticPr fontId="4" type="noConversion"/>
  </si>
  <si>
    <t>联系电话</t>
    <phoneticPr fontId="4" type="noConversion"/>
  </si>
  <si>
    <t>年初预算数</t>
    <phoneticPr fontId="4" type="noConversion"/>
  </si>
  <si>
    <t>全年预算数（A）</t>
    <phoneticPr fontId="4" type="noConversion"/>
  </si>
  <si>
    <t>全年执行数（B）</t>
    <phoneticPr fontId="4" type="noConversion"/>
  </si>
  <si>
    <t>分值</t>
    <phoneticPr fontId="4" type="noConversion"/>
  </si>
  <si>
    <t>执行率</t>
    <phoneticPr fontId="4" type="noConversion"/>
  </si>
  <si>
    <t>年度资金总额</t>
    <phoneticPr fontId="4" type="noConversion"/>
  </si>
  <si>
    <t>其中:当年财政拨款</t>
    <phoneticPr fontId="4" type="noConversion"/>
  </si>
  <si>
    <t xml:space="preserve">     上年结转资金</t>
    <phoneticPr fontId="4" type="noConversion"/>
  </si>
  <si>
    <t>全年实际值（B）</t>
    <phoneticPr fontId="4" type="noConversion"/>
  </si>
  <si>
    <t>时效指标</t>
    <phoneticPr fontId="4" type="noConversion"/>
  </si>
  <si>
    <t xml:space="preserve">效
益
指
标
(30分)
</t>
    <phoneticPr fontId="4" type="noConversion"/>
  </si>
  <si>
    <t>满意度指标
（10分）</t>
    <phoneticPr fontId="4" type="noConversion"/>
  </si>
  <si>
    <t>注：1.得分一档最高不能超过该指标分值上限。</t>
    <phoneticPr fontId="4" type="noConversion"/>
  </si>
  <si>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定性指标得分按照以下方法评定：根据指标完成情况分为达成年度指标、部分达成年度指标且有一定效果、未达成年度指标且效果较差3档，分别按照该指标对应分值区间100%-80%（含80%）、80-60%（含60%）、60%-0%合理确定分值。</t>
    <phoneticPr fontId="4" type="noConversion"/>
  </si>
  <si>
    <t xml:space="preserve">    4.90（含）-100分为优、80（含）-90分为良、60（含）-80分为中、60分以下为差。</t>
    <phoneticPr fontId="4" type="noConversion"/>
  </si>
  <si>
    <t>附件2</t>
    <phoneticPr fontId="4" type="noConversion"/>
  </si>
  <si>
    <t>政协全会工作经费</t>
    <phoneticPr fontId="4" type="noConversion"/>
  </si>
  <si>
    <t>中国人民政治协商会议北京市委员会办公厅</t>
    <phoneticPr fontId="4" type="noConversion"/>
  </si>
  <si>
    <t>北京市政协本级行政</t>
    <phoneticPr fontId="4" type="noConversion"/>
  </si>
  <si>
    <t>参加委员、列席人员和工作人员人数</t>
    <phoneticPr fontId="4" type="noConversion"/>
  </si>
  <si>
    <t>十三届三次全会召开天数</t>
    <phoneticPr fontId="4" type="noConversion"/>
  </si>
  <si>
    <t>听取讨论政府工作报告份数</t>
    <phoneticPr fontId="4" type="noConversion"/>
  </si>
  <si>
    <t>审核接收提案个数</t>
    <phoneticPr fontId="4" type="noConversion"/>
  </si>
  <si>
    <t>参加委员和列席人员出席率</t>
    <phoneticPr fontId="4" type="noConversion"/>
  </si>
  <si>
    <t>十三届三次全会召开质量</t>
    <phoneticPr fontId="4" type="noConversion"/>
  </si>
  <si>
    <t>政府工作报告及提案通过立案率</t>
    <phoneticPr fontId="4" type="noConversion"/>
  </si>
  <si>
    <t>项目申报、立项，前期方案制定时间</t>
    <phoneticPr fontId="4" type="noConversion"/>
  </si>
  <si>
    <t>会前准备及方案制定，场地租用，会议材料编制及印刷时间</t>
    <phoneticPr fontId="4" type="noConversion"/>
  </si>
  <si>
    <t>会议总结完成时间</t>
    <phoneticPr fontId="4" type="noConversion"/>
  </si>
  <si>
    <t>召开十三届三次全会时间</t>
    <phoneticPr fontId="4" type="noConversion"/>
  </si>
  <si>
    <t>符合《中国人民政治协商会议章程》的要求，出席率90%</t>
  </si>
  <si>
    <t>符合《中国人民政治协商会议章程》第“43、44”条的规定每年召开一次全体会议</t>
  </si>
  <si>
    <t>大于等于90%</t>
  </si>
  <si>
    <t>符合《中国人民政治协商会议章程》第“43、44”条的规定</t>
  </si>
  <si>
    <t>项目预算控制数</t>
    <phoneticPr fontId="4" type="noConversion"/>
  </si>
  <si>
    <t>参加委员、列席人员和工作人员满意度</t>
    <phoneticPr fontId="4" type="noConversion"/>
  </si>
  <si>
    <t>预期达到90%</t>
  </si>
  <si>
    <t>满意度达到99%</t>
    <phoneticPr fontId="4" type="noConversion"/>
  </si>
  <si>
    <t>有一定的可持续影响</t>
    <phoneticPr fontId="4" type="noConversion"/>
  </si>
  <si>
    <t>2020年1月前</t>
    <phoneticPr fontId="4" type="noConversion"/>
  </si>
  <si>
    <t>2020年1月底前</t>
    <phoneticPr fontId="4" type="noConversion"/>
  </si>
  <si>
    <t>2020年3月前</t>
    <phoneticPr fontId="4" type="noConversion"/>
  </si>
  <si>
    <t>2020年6月底前</t>
    <phoneticPr fontId="4" type="noConversion"/>
  </si>
  <si>
    <t>总投入1207万元，严格按照预算控制成本</t>
    <phoneticPr fontId="4" type="noConversion"/>
  </si>
  <si>
    <t>总支出1128.18万元，严格控制在预算内</t>
    <phoneticPr fontId="4" type="noConversion"/>
  </si>
  <si>
    <t>达到96.33%</t>
    <phoneticPr fontId="4" type="noConversion"/>
  </si>
  <si>
    <t>出席率90%以上</t>
    <phoneticPr fontId="4" type="noConversion"/>
  </si>
  <si>
    <t>服务对象满意度支撑资料应进一步收集</t>
    <phoneticPr fontId="4" type="noConversion"/>
  </si>
  <si>
    <t>岳虹</t>
    <phoneticPr fontId="4" type="noConversion"/>
  </si>
  <si>
    <t xml:space="preserve">    根据中国人民政治协商会议章程第“43、44”条规定每年召开一次全体会议，并根据北京市委的统一部署，拟在2020年初召开市政协十三届三次全会，总结一年工作，听取审议政协常委会工作报告，提案工作情况的报告和其他报告，讨论并通过有关决议，协商讨论政府工作报告，提出建议和意见。保障市政协每年全会的召开，为委员履职、参政议政做好全会期间服务保障工作，充分利用现代化信息手段和宣传平台为委员搭建更广泛的协商议政平台，全方位地反映和展示政协委员参政议政的履职情况。</t>
    <phoneticPr fontId="4" type="noConversion"/>
  </si>
  <si>
    <t xml:space="preserve">    根据中国人民政治协商会议章程第“43、44”条规定及北京市委的统一部署，于2020年1月10日至1月15日召开了北京市政协第十三届三次全体会议，完成了全会规定的各项会议议程，审议通过了相关决议，完成了十三届三次全会的各项任务。
    该项目的执行，保障了十三届三次全会的召开，会议期间充分利用现代化信息手段和宣传平台为委员搭建了更广泛的协商议政平台，为全方位地反映和展示政协委员参政议政履职情况提供了基础保障。</t>
    <phoneticPr fontId="4" type="noConversion"/>
  </si>
  <si>
    <t>政协全会是最高的履职形式，通过会议的召开，进一步增进团结，凝聚共识、为首都经济社会发展汇聚更加强大的力量</t>
    <phoneticPr fontId="4" type="noConversion"/>
  </si>
  <si>
    <t>通过十三届三次全会的召开，充分认识到人民政协制度彰显了中国特色社会主义制度的优越性和先进性，要充分发挥政协作为专门协商机构在国家治理体系中的重要作用，进一步统一思想，凝聚共识。</t>
    <phoneticPr fontId="4" type="noConversion"/>
  </si>
  <si>
    <t>十三届三次全会的召开，充分发挥政协作为专门协商机构在国家治理体系中的重要作用，进一步彰显了中国特色社会主义制度的优越性和先进性。</t>
    <phoneticPr fontId="4" type="noConversion"/>
  </si>
  <si>
    <t>积极履职建言献策</t>
    <phoneticPr fontId="4" type="noConversion"/>
  </si>
  <si>
    <t>通过召开政协全会，委员们紧紧围绕事关首都改革发展的重大问题和人民群众普遍关心的热点难点问题协商议政，充分发挥了广泛凝聚共识，汇聚起各族人民大团结力量的作用。</t>
    <phoneticPr fontId="4" type="noConversion"/>
  </si>
  <si>
    <t>充分发挥政协委员的主体作用，为委员履职尽责创造良好环境，全方位反映与展示政协委员的履职情况与风采</t>
    <phoneticPr fontId="4" type="noConversion"/>
  </si>
  <si>
    <t>把加强思想政治引领和广泛凝聚共识作为履职工作的中心，利用信息化手段和宣传平台，全方位反映与展示政协委员的履职情况与风采</t>
    <phoneticPr fontId="4" type="noConversion"/>
  </si>
  <si>
    <t>本次全会共提交了上千条提案，提案已经批准，提交各部门承办；委员主动学习，积极建言，注重提升履职能力，做到了“懂政协、会协商、善议政”，全面展现了新时代责任委员的风采。</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</si>
</sst>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76" formatCode="0.00_);[Red]\(0.00\)"/>
    <numFmt numFmtId="177" formatCode="#,##0.000000"/>
    <numFmt numFmtId="178" formatCode="_ * #,##0.000000_ ;_ * \-#,##0.000000_ ;_ * &quot;-&quot;??_ ;_ @_ "/>
  </numFmts>
  <fonts count="18" x14ac:knownFonts="1">
    <font>
      <sz val="11"/>
      <color theme="1"/>
      <name val="宋体"/>
      <charset val="134"/>
      <scheme val="minor"/>
    </font>
    <font>
      <sz val="11"/>
      <color theme="1"/>
      <name val="宋体"/>
      <family val="3"/>
      <charset val="134"/>
      <scheme val="minor"/>
    </font>
    <font>
      <sz val="11"/>
      <color theme="1"/>
      <name val="宋体"/>
      <family val="3"/>
      <charset val="134"/>
      <scheme val="minor"/>
    </font>
    <font>
      <sz val="11"/>
      <color rgb="FF000000"/>
      <name val="宋体"/>
      <family val="3"/>
      <charset val="134"/>
    </font>
    <font>
      <sz val="9"/>
      <name val="宋体"/>
      <family val="3"/>
      <charset val="134"/>
      <scheme val="minor"/>
    </font>
    <font>
      <sz val="16"/>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0.5"/>
      <color rgb="FF000000"/>
      <name val="宋体"/>
      <family val="3"/>
      <charset val="134"/>
    </font>
    <font>
      <sz val="12"/>
      <name val="宋体"/>
      <family val="3"/>
      <charset val="134"/>
    </font>
    <font>
      <sz val="9"/>
      <color indexed="81"/>
      <name val="宋体"/>
      <family val="3"/>
      <charset val="134"/>
    </font>
    <font>
      <b/>
      <sz val="9"/>
      <color indexed="81"/>
      <name val="宋体"/>
      <family val="3"/>
      <charset val="134"/>
    </font>
    <font>
      <sz val="9"/>
      <color indexed="10"/>
      <name val="宋体"/>
      <family val="3"/>
      <charset val="134"/>
    </font>
    <font>
      <b/>
      <sz val="9"/>
      <color indexed="10"/>
      <name val="宋体"/>
      <family val="3"/>
      <charset val="134"/>
    </font>
    <font>
      <sz val="12"/>
      <color theme="1"/>
      <name val="宋体"/>
      <family val="3"/>
      <charset val="134"/>
      <scheme val="minor"/>
    </font>
    <font>
      <sz val="11"/>
      <color indexed="8"/>
      <name val="宋体"/>
      <family val="3"/>
      <charset val="134"/>
    </font>
    <font>
      <b/>
      <sz val="11"/>
      <color theme="1"/>
      <name val="宋体"/>
      <family val="3"/>
      <charset val="134"/>
      <scheme val="minor"/>
    </font>
  </fonts>
  <fills count="2">
    <fill>
      <patternFill patternType="none"/>
    </fill>
    <fill>
      <patternFill patternType="gray125"/>
    </fill>
  </fills>
  <borders count="23">
    <border>
      <left/>
      <right/>
      <top/>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theme="1"/>
      </left>
      <right style="thin">
        <color theme="1"/>
      </right>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right style="thin">
        <color theme="1"/>
      </right>
      <top style="thin">
        <color theme="1"/>
      </top>
      <bottom/>
      <diagonal/>
    </border>
    <border>
      <left style="thin">
        <color theme="1"/>
      </left>
      <right/>
      <top style="thin">
        <color theme="1"/>
      </top>
      <bottom/>
      <diagonal/>
    </border>
    <border>
      <left style="thin">
        <color theme="1"/>
      </left>
      <right/>
      <top/>
      <bottom style="thin">
        <color theme="1"/>
      </bottom>
      <diagonal/>
    </border>
    <border>
      <left/>
      <right/>
      <top/>
      <bottom style="thin">
        <color theme="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theme="1"/>
      </right>
      <top/>
      <bottom style="thin">
        <color theme="1"/>
      </bottom>
      <diagonal/>
    </border>
    <border>
      <left style="thin">
        <color indexed="64"/>
      </left>
      <right style="thin">
        <color indexed="64"/>
      </right>
      <top style="thin">
        <color indexed="64"/>
      </top>
      <bottom/>
      <diagonal/>
    </border>
    <border>
      <left style="thin">
        <color indexed="64"/>
      </left>
      <right/>
      <top/>
      <bottom style="thin">
        <color theme="1"/>
      </bottom>
      <diagonal/>
    </border>
  </borders>
  <cellStyleXfs count="9">
    <xf numFmtId="0" fontId="0" fillId="0" borderId="0">
      <alignment vertical="center"/>
    </xf>
    <xf numFmtId="43" fontId="2" fillId="0" borderId="0" applyFont="0" applyFill="0" applyBorder="0" applyAlignment="0" applyProtection="0">
      <alignment vertical="center"/>
    </xf>
    <xf numFmtId="9" fontId="2" fillId="0" borderId="0" applyFont="0" applyFill="0" applyBorder="0" applyAlignment="0" applyProtection="0">
      <alignment vertical="center"/>
    </xf>
    <xf numFmtId="0" fontId="10" fillId="0" borderId="0"/>
    <xf numFmtId="0" fontId="1" fillId="0" borderId="0">
      <alignment vertical="center"/>
    </xf>
    <xf numFmtId="43" fontId="1" fillId="0" borderId="0" applyFont="0" applyFill="0" applyBorder="0" applyAlignment="0" applyProtection="0">
      <alignment vertical="center"/>
    </xf>
    <xf numFmtId="9" fontId="1" fillId="0" borderId="0" applyFont="0" applyFill="0" applyBorder="0" applyAlignment="0" applyProtection="0">
      <alignment vertical="center"/>
    </xf>
    <xf numFmtId="0" fontId="10" fillId="0" borderId="0"/>
    <xf numFmtId="0" fontId="16" fillId="0" borderId="0"/>
  </cellStyleXfs>
  <cellXfs count="162">
    <xf numFmtId="0" fontId="0" fillId="0" borderId="0" xfId="0">
      <alignment vertical="center"/>
    </xf>
    <xf numFmtId="0" fontId="1" fillId="0" borderId="0" xfId="0" applyFont="1">
      <alignment vertical="center"/>
    </xf>
    <xf numFmtId="0" fontId="6" fillId="0" borderId="1" xfId="0" applyFont="1" applyBorder="1" applyAlignment="1">
      <alignment horizontal="justify" vertical="center"/>
    </xf>
    <xf numFmtId="10" fontId="6" fillId="0" borderId="1" xfId="2" applyNumberFormat="1"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xf>
    <xf numFmtId="0" fontId="8" fillId="0" borderId="4" xfId="0" applyFont="1" applyBorder="1" applyAlignment="1">
      <alignment horizontal="center" vertical="center"/>
    </xf>
    <xf numFmtId="0" fontId="6" fillId="0" borderId="4" xfId="0" applyFont="1" applyBorder="1" applyAlignment="1">
      <alignment horizontal="center" vertical="center"/>
    </xf>
    <xf numFmtId="0" fontId="6" fillId="0" borderId="10" xfId="0" applyFont="1" applyBorder="1" applyAlignment="1">
      <alignment horizontal="left" vertical="center" wrapText="1"/>
    </xf>
    <xf numFmtId="0" fontId="6" fillId="0" borderId="3" xfId="0" applyFont="1" applyBorder="1" applyAlignment="1">
      <alignment horizontal="left" vertical="center" wrapText="1"/>
    </xf>
    <xf numFmtId="4" fontId="6" fillId="0" borderId="1" xfId="1"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vertical="center" wrapText="1"/>
    </xf>
    <xf numFmtId="57"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176" fontId="6" fillId="0" borderId="9" xfId="0" applyNumberFormat="1" applyFont="1" applyBorder="1" applyAlignment="1">
      <alignment horizontal="center" vertical="center" wrapText="1"/>
    </xf>
    <xf numFmtId="176" fontId="6" fillId="0" borderId="4" xfId="0" applyNumberFormat="1" applyFont="1" applyBorder="1" applyAlignment="1">
      <alignment horizontal="center" vertical="center" wrapText="1"/>
    </xf>
    <xf numFmtId="176" fontId="6" fillId="0" borderId="10" xfId="0" applyNumberFormat="1" applyFont="1" applyBorder="1" applyAlignment="1">
      <alignment horizontal="center" vertical="center" wrapText="1"/>
    </xf>
    <xf numFmtId="10" fontId="6" fillId="0" borderId="3" xfId="0" applyNumberFormat="1" applyFont="1" applyBorder="1" applyAlignment="1">
      <alignment horizontal="center" vertical="center" wrapText="1"/>
    </xf>
    <xf numFmtId="9" fontId="6" fillId="0" borderId="3" xfId="0" applyNumberFormat="1" applyFont="1" applyBorder="1" applyAlignment="1">
      <alignment horizontal="center" vertical="center"/>
    </xf>
    <xf numFmtId="0" fontId="6" fillId="0" borderId="1" xfId="0" applyFont="1" applyBorder="1" applyAlignment="1">
      <alignment horizontal="center" vertical="center" wrapText="1"/>
    </xf>
    <xf numFmtId="0" fontId="15" fillId="0" borderId="0" xfId="0" applyFont="1">
      <alignment vertical="center"/>
    </xf>
    <xf numFmtId="0" fontId="6" fillId="0" borderId="9" xfId="0" applyFont="1" applyBorder="1" applyAlignment="1">
      <alignment horizontal="center" vertical="center"/>
    </xf>
    <xf numFmtId="0" fontId="6" fillId="0" borderId="2" xfId="0" applyFont="1" applyBorder="1" applyAlignment="1">
      <alignment horizontal="center" vertical="center"/>
    </xf>
    <xf numFmtId="176" fontId="6" fillId="0" borderId="14" xfId="0" applyNumberFormat="1" applyFont="1" applyBorder="1" applyAlignment="1">
      <alignment horizontal="center" vertical="center" wrapText="1"/>
    </xf>
    <xf numFmtId="176" fontId="6" fillId="0" borderId="3" xfId="0" applyNumberFormat="1" applyFont="1" applyBorder="1" applyAlignment="1">
      <alignment horizontal="center" vertical="center" wrapText="1"/>
    </xf>
    <xf numFmtId="176" fontId="8" fillId="0" borderId="3" xfId="0" applyNumberFormat="1" applyFont="1" applyBorder="1" applyAlignment="1">
      <alignment horizontal="center" vertical="center"/>
    </xf>
    <xf numFmtId="177" fontId="6" fillId="0" borderId="1" xfId="1" applyNumberFormat="1" applyFont="1" applyBorder="1" applyAlignment="1">
      <alignment horizontal="center" vertical="center"/>
    </xf>
    <xf numFmtId="0" fontId="6" fillId="0" borderId="10" xfId="0" applyFont="1" applyBorder="1" applyAlignment="1">
      <alignment horizontal="center" vertical="center" wrapText="1"/>
    </xf>
    <xf numFmtId="0" fontId="6" fillId="0" borderId="3" xfId="0" applyFont="1" applyBorder="1" applyAlignment="1">
      <alignment horizontal="center" vertical="center"/>
    </xf>
    <xf numFmtId="0" fontId="6" fillId="0" borderId="7" xfId="0" applyFont="1" applyBorder="1" applyAlignment="1">
      <alignment horizontal="center" vertical="center"/>
    </xf>
    <xf numFmtId="0" fontId="6" fillId="0" borderId="1" xfId="0" applyFont="1" applyBorder="1" applyAlignment="1">
      <alignment horizontal="center" vertical="center" wrapText="1"/>
    </xf>
    <xf numFmtId="176" fontId="6" fillId="0" borderId="0"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1" fillId="0" borderId="0" xfId="4" applyFont="1">
      <alignment vertical="center"/>
    </xf>
    <xf numFmtId="0" fontId="1" fillId="0" borderId="0" xfId="4">
      <alignment vertical="center"/>
    </xf>
    <xf numFmtId="0" fontId="6" fillId="0" borderId="3" xfId="4" applyFont="1" applyBorder="1" applyAlignment="1">
      <alignment horizontal="center" vertical="center"/>
    </xf>
    <xf numFmtId="0" fontId="1" fillId="0" borderId="3" xfId="4" applyFont="1" applyBorder="1" applyAlignment="1">
      <alignment horizontal="center" vertical="center"/>
    </xf>
    <xf numFmtId="0" fontId="8" fillId="0" borderId="4" xfId="4" applyFont="1" applyBorder="1" applyAlignment="1">
      <alignment horizontal="center" vertical="center"/>
    </xf>
    <xf numFmtId="0" fontId="6" fillId="0" borderId="4" xfId="4" applyFont="1" applyBorder="1" applyAlignment="1">
      <alignment horizontal="center" vertical="center" wrapText="1"/>
    </xf>
    <xf numFmtId="0" fontId="6" fillId="0" borderId="4" xfId="4" applyFont="1" applyBorder="1" applyAlignment="1">
      <alignment horizontal="center" vertical="center"/>
    </xf>
    <xf numFmtId="0" fontId="6" fillId="0" borderId="1" xfId="4" applyFont="1" applyBorder="1" applyAlignment="1">
      <alignment horizontal="justify" vertical="center"/>
    </xf>
    <xf numFmtId="178" fontId="6" fillId="0" borderId="1" xfId="5" applyNumberFormat="1" applyFont="1" applyBorder="1" applyAlignment="1">
      <alignment horizontal="left" vertical="center"/>
    </xf>
    <xf numFmtId="0" fontId="6" fillId="0" borderId="1" xfId="4" applyFont="1" applyBorder="1" applyAlignment="1">
      <alignment horizontal="center" vertical="center"/>
    </xf>
    <xf numFmtId="10" fontId="6" fillId="0" borderId="1" xfId="6" applyNumberFormat="1" applyFont="1" applyBorder="1" applyAlignment="1">
      <alignment horizontal="center" vertical="center"/>
    </xf>
    <xf numFmtId="0" fontId="6" fillId="0" borderId="1" xfId="4" applyFont="1" applyBorder="1" applyAlignment="1">
      <alignment horizontal="center" vertical="center" wrapText="1"/>
    </xf>
    <xf numFmtId="0" fontId="6" fillId="0" borderId="1" xfId="4" applyFont="1" applyBorder="1" applyAlignment="1">
      <alignment horizontal="left" vertical="center"/>
    </xf>
    <xf numFmtId="0" fontId="7" fillId="0" borderId="3" xfId="4" applyFont="1" applyBorder="1" applyAlignment="1">
      <alignment horizontal="center" vertical="center" wrapText="1"/>
    </xf>
    <xf numFmtId="0" fontId="6" fillId="0" borderId="3" xfId="4" applyFont="1" applyBorder="1" applyAlignment="1">
      <alignment horizontal="center" vertical="center" wrapText="1"/>
    </xf>
    <xf numFmtId="0" fontId="7" fillId="0" borderId="8" xfId="4" applyFont="1" applyBorder="1" applyAlignment="1">
      <alignment horizontal="center" vertical="center" wrapText="1"/>
    </xf>
    <xf numFmtId="0" fontId="6" fillId="0" borderId="1" xfId="4" applyFont="1" applyBorder="1" applyAlignment="1">
      <alignment horizontal="center" vertical="center" wrapText="1"/>
    </xf>
    <xf numFmtId="0" fontId="10" fillId="0" borderId="5" xfId="7" applyFont="1" applyBorder="1" applyAlignment="1">
      <alignment horizontal="center" vertical="center" wrapText="1"/>
    </xf>
    <xf numFmtId="0" fontId="10" fillId="0" borderId="1" xfId="0" applyFont="1" applyFill="1" applyBorder="1" applyAlignment="1">
      <alignment horizontal="center" vertical="center" wrapText="1"/>
    </xf>
    <xf numFmtId="0" fontId="10" fillId="0" borderId="5" xfId="7" applyFont="1" applyFill="1" applyBorder="1" applyAlignment="1">
      <alignment horizontal="center" vertical="center" wrapText="1"/>
    </xf>
    <xf numFmtId="0" fontId="6" fillId="0" borderId="21" xfId="4" applyFont="1" applyBorder="1" applyAlignment="1">
      <alignment horizontal="center" vertical="center" wrapText="1"/>
    </xf>
    <xf numFmtId="0" fontId="10" fillId="0" borderId="3" xfId="8" applyFont="1" applyBorder="1" applyAlignment="1">
      <alignment horizontal="center" vertical="center" wrapText="1"/>
    </xf>
    <xf numFmtId="0" fontId="10" fillId="0" borderId="3" xfId="0" applyFont="1" applyFill="1" applyBorder="1" applyAlignment="1">
      <alignment horizontal="left" vertical="center" wrapText="1"/>
    </xf>
    <xf numFmtId="0" fontId="6" fillId="0" borderId="1" xfId="4" applyFont="1" applyFill="1" applyBorder="1" applyAlignment="1">
      <alignment horizontal="center" vertical="center"/>
    </xf>
    <xf numFmtId="57" fontId="6" fillId="0" borderId="1" xfId="4" applyNumberFormat="1" applyFont="1" applyFill="1" applyBorder="1" applyAlignment="1">
      <alignment horizontal="center" vertical="center"/>
    </xf>
    <xf numFmtId="43" fontId="6" fillId="0" borderId="1" xfId="1" applyFont="1" applyBorder="1" applyAlignment="1">
      <alignment horizontal="center" vertical="center" wrapText="1"/>
    </xf>
    <xf numFmtId="43" fontId="6" fillId="0" borderId="3" xfId="1" applyFont="1" applyBorder="1" applyAlignment="1">
      <alignment horizontal="center" vertical="center" wrapText="1"/>
    </xf>
    <xf numFmtId="43" fontId="6" fillId="0" borderId="1" xfId="1" applyFont="1" applyBorder="1" applyAlignment="1">
      <alignment horizontal="center" vertical="center"/>
    </xf>
    <xf numFmtId="43" fontId="6" fillId="0" borderId="10" xfId="1" applyFont="1" applyBorder="1" applyAlignment="1">
      <alignment horizontal="center" vertical="center" wrapText="1"/>
    </xf>
    <xf numFmtId="43" fontId="6" fillId="0" borderId="12" xfId="1" applyFont="1" applyBorder="1" applyAlignment="1">
      <alignment horizontal="center" vertical="center" wrapText="1"/>
    </xf>
    <xf numFmtId="43" fontId="6" fillId="0" borderId="8" xfId="1" applyFont="1" applyBorder="1" applyAlignment="1">
      <alignment horizontal="center" vertical="center"/>
    </xf>
    <xf numFmtId="43" fontId="8" fillId="0" borderId="22" xfId="1" applyFont="1" applyBorder="1" applyAlignment="1">
      <alignment vertical="center"/>
    </xf>
    <xf numFmtId="43" fontId="8" fillId="0" borderId="20" xfId="1" applyFont="1" applyBorder="1" applyAlignment="1">
      <alignment vertical="center"/>
    </xf>
    <xf numFmtId="43" fontId="8" fillId="0" borderId="17" xfId="1" applyFont="1" applyBorder="1" applyAlignment="1">
      <alignment horizontal="center" vertical="center"/>
    </xf>
    <xf numFmtId="0" fontId="17" fillId="0" borderId="0" xfId="4" applyFont="1">
      <alignment vertical="center"/>
    </xf>
    <xf numFmtId="0" fontId="5" fillId="0" borderId="0" xfId="4" applyFont="1" applyAlignment="1">
      <alignment horizontal="center" vertical="center" wrapText="1"/>
    </xf>
    <xf numFmtId="0" fontId="3" fillId="0" borderId="0" xfId="4" applyFont="1" applyBorder="1" applyAlignment="1">
      <alignment horizontal="center" vertical="center" wrapText="1"/>
    </xf>
    <xf numFmtId="0" fontId="6" fillId="0" borderId="3" xfId="4" applyFont="1" applyBorder="1" applyAlignment="1">
      <alignment horizontal="center" vertical="center"/>
    </xf>
    <xf numFmtId="0" fontId="6" fillId="0" borderId="3" xfId="4" applyFont="1" applyBorder="1" applyAlignment="1">
      <alignment horizontal="left" vertical="center"/>
    </xf>
    <xf numFmtId="0" fontId="6" fillId="0" borderId="3" xfId="4" applyFont="1" applyBorder="1" applyAlignment="1">
      <alignment horizontal="justify" vertical="center" wrapText="1"/>
    </xf>
    <xf numFmtId="0" fontId="1" fillId="0" borderId="3" xfId="4" applyFont="1" applyBorder="1" applyAlignment="1">
      <alignment horizontal="center" vertical="center"/>
    </xf>
    <xf numFmtId="0" fontId="1" fillId="0" borderId="3" xfId="4" applyBorder="1" applyAlignment="1">
      <alignment horizontal="center" vertical="center"/>
    </xf>
    <xf numFmtId="0" fontId="1" fillId="0" borderId="5" xfId="4" applyBorder="1" applyAlignment="1">
      <alignment horizontal="center" vertical="center"/>
    </xf>
    <xf numFmtId="0" fontId="1" fillId="0" borderId="6" xfId="4" applyBorder="1" applyAlignment="1">
      <alignment horizontal="center" vertical="center"/>
    </xf>
    <xf numFmtId="0" fontId="1" fillId="0" borderId="7" xfId="4" applyBorder="1" applyAlignment="1">
      <alignment horizontal="center" vertical="center"/>
    </xf>
    <xf numFmtId="0" fontId="1" fillId="0" borderId="3" xfId="4" applyFill="1" applyBorder="1" applyAlignment="1">
      <alignment horizontal="center" vertical="center"/>
    </xf>
    <xf numFmtId="0" fontId="6" fillId="0" borderId="4" xfId="4" applyFont="1" applyBorder="1" applyAlignment="1">
      <alignment horizontal="center" vertical="center" wrapText="1"/>
    </xf>
    <xf numFmtId="0" fontId="6" fillId="0" borderId="1" xfId="4" applyFont="1" applyBorder="1" applyAlignment="1">
      <alignment horizontal="center" vertical="center" wrapText="1"/>
    </xf>
    <xf numFmtId="0" fontId="6" fillId="0" borderId="8" xfId="4" applyFont="1" applyBorder="1" applyAlignment="1">
      <alignment horizontal="center" vertical="center" textRotation="255"/>
    </xf>
    <xf numFmtId="0" fontId="6" fillId="0" borderId="4" xfId="4" applyFont="1" applyBorder="1" applyAlignment="1">
      <alignment horizontal="center" vertical="center" textRotation="255"/>
    </xf>
    <xf numFmtId="0" fontId="6" fillId="0" borderId="9" xfId="4" applyFont="1" applyBorder="1" applyAlignment="1">
      <alignment horizontal="center" vertical="center" wrapText="1"/>
    </xf>
    <xf numFmtId="0" fontId="6" fillId="0" borderId="2" xfId="4" applyFont="1" applyBorder="1" applyAlignment="1">
      <alignment horizontal="center" vertical="center" wrapText="1"/>
    </xf>
    <xf numFmtId="0" fontId="6" fillId="0" borderId="10" xfId="4" applyFont="1" applyBorder="1" applyAlignment="1">
      <alignment horizontal="center" vertical="center" wrapText="1"/>
    </xf>
    <xf numFmtId="43" fontId="6" fillId="0" borderId="9" xfId="5" applyNumberFormat="1" applyFont="1" applyBorder="1" applyAlignment="1">
      <alignment horizontal="center" vertical="center"/>
    </xf>
    <xf numFmtId="43" fontId="6" fillId="0" borderId="2" xfId="5" applyNumberFormat="1" applyFont="1" applyBorder="1" applyAlignment="1">
      <alignment horizontal="center" vertical="center"/>
    </xf>
    <xf numFmtId="43" fontId="6" fillId="0" borderId="10" xfId="5" applyNumberFormat="1" applyFont="1" applyBorder="1" applyAlignment="1">
      <alignment horizontal="center" vertical="center"/>
    </xf>
    <xf numFmtId="0" fontId="6" fillId="0" borderId="1" xfId="4" applyFont="1" applyBorder="1" applyAlignment="1">
      <alignment horizontal="left" vertical="center" wrapText="1"/>
    </xf>
    <xf numFmtId="0" fontId="10" fillId="0" borderId="1" xfId="0" applyFont="1" applyBorder="1" applyAlignment="1">
      <alignment horizontal="left" vertical="center" wrapText="1"/>
    </xf>
    <xf numFmtId="0" fontId="9" fillId="0" borderId="0" xfId="4" applyFont="1" applyAlignment="1">
      <alignment horizontal="left" vertical="center" wrapText="1"/>
    </xf>
    <xf numFmtId="0" fontId="9" fillId="0" borderId="0" xfId="4" applyFont="1" applyAlignment="1">
      <alignment vertical="center"/>
    </xf>
    <xf numFmtId="0" fontId="8" fillId="0" borderId="14" xfId="4" applyFont="1" applyBorder="1" applyAlignment="1">
      <alignment horizontal="center" vertical="center"/>
    </xf>
    <xf numFmtId="0" fontId="8" fillId="0" borderId="15" xfId="4" applyFont="1" applyBorder="1" applyAlignment="1">
      <alignment horizontal="center" vertical="center"/>
    </xf>
    <xf numFmtId="0" fontId="6" fillId="0" borderId="21" xfId="4" applyFont="1" applyBorder="1" applyAlignment="1">
      <alignment horizontal="left" vertical="center" wrapText="1"/>
    </xf>
    <xf numFmtId="0" fontId="6" fillId="0" borderId="3" xfId="4" applyFont="1" applyBorder="1" applyAlignment="1">
      <alignment horizontal="left" vertical="center" wrapText="1"/>
    </xf>
    <xf numFmtId="0" fontId="6" fillId="0" borderId="1" xfId="4" applyFont="1" applyBorder="1" applyAlignment="1">
      <alignment horizontal="center" vertical="center" textRotation="255"/>
    </xf>
    <xf numFmtId="0" fontId="6" fillId="0" borderId="9" xfId="4" applyFont="1" applyBorder="1" applyAlignment="1">
      <alignment horizontal="center" vertical="center" textRotation="255"/>
    </xf>
    <xf numFmtId="0" fontId="6" fillId="0" borderId="9" xfId="4" applyFont="1" applyBorder="1" applyAlignment="1">
      <alignment horizontal="center" vertical="center"/>
    </xf>
    <xf numFmtId="0" fontId="6" fillId="0" borderId="10" xfId="4" applyFont="1" applyBorder="1" applyAlignment="1">
      <alignment horizontal="center" vertical="center"/>
    </xf>
    <xf numFmtId="0" fontId="7" fillId="0" borderId="1" xfId="4" applyFont="1" applyBorder="1" applyAlignment="1">
      <alignment horizontal="center" vertical="center" wrapText="1"/>
    </xf>
    <xf numFmtId="0" fontId="6" fillId="0" borderId="9" xfId="4" applyFont="1" applyBorder="1" applyAlignment="1">
      <alignment horizontal="left" vertical="center" wrapText="1"/>
    </xf>
    <xf numFmtId="0" fontId="6" fillId="0" borderId="10" xfId="4" applyFont="1" applyBorder="1" applyAlignment="1">
      <alignment horizontal="left" vertical="center" wrapText="1"/>
    </xf>
    <xf numFmtId="0" fontId="7" fillId="0" borderId="8" xfId="4" applyFont="1" applyBorder="1" applyAlignment="1">
      <alignment horizontal="center" vertical="center" wrapText="1"/>
    </xf>
    <xf numFmtId="0" fontId="7" fillId="0" borderId="11" xfId="4" applyFont="1" applyBorder="1" applyAlignment="1">
      <alignment horizontal="center" vertical="center" wrapText="1"/>
    </xf>
    <xf numFmtId="0" fontId="7" fillId="0" borderId="4" xfId="4" applyFont="1" applyBorder="1" applyAlignment="1">
      <alignment horizontal="center" vertical="center" wrapText="1"/>
    </xf>
    <xf numFmtId="0" fontId="7" fillId="0" borderId="21" xfId="4" applyFont="1" applyBorder="1" applyAlignment="1">
      <alignment horizontal="center" vertical="center" wrapText="1"/>
    </xf>
    <xf numFmtId="0" fontId="7" fillId="0" borderId="16" xfId="4" applyFont="1" applyBorder="1" applyAlignment="1">
      <alignment horizontal="center" vertical="center" wrapText="1"/>
    </xf>
    <xf numFmtId="0" fontId="9" fillId="0" borderId="0" xfId="4" applyFont="1" applyBorder="1" applyAlignment="1">
      <alignment horizontal="left" vertical="center"/>
    </xf>
    <xf numFmtId="0" fontId="7" fillId="0" borderId="3" xfId="4" applyFont="1" applyBorder="1" applyAlignment="1">
      <alignment horizontal="center" vertical="center" wrapText="1"/>
    </xf>
    <xf numFmtId="0" fontId="6" fillId="0" borderId="5" xfId="4" applyFont="1" applyBorder="1" applyAlignment="1">
      <alignment horizontal="left" vertical="center" wrapText="1"/>
    </xf>
    <xf numFmtId="0" fontId="6" fillId="0" borderId="7" xfId="4" applyFont="1" applyBorder="1" applyAlignment="1">
      <alignment horizontal="left" vertical="center" wrapText="1"/>
    </xf>
    <xf numFmtId="0" fontId="5" fillId="0" borderId="0" xfId="0" applyFont="1" applyAlignment="1">
      <alignment horizontal="center" vertical="center" wrapText="1"/>
    </xf>
    <xf numFmtId="0" fontId="3" fillId="0" borderId="0" xfId="0" applyFont="1" applyBorder="1" applyAlignment="1">
      <alignment horizontal="center" vertical="center" wrapText="1"/>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3" xfId="0" applyFont="1" applyBorder="1" applyAlignment="1">
      <alignment horizontal="justify" vertical="center" wrapText="1"/>
    </xf>
    <xf numFmtId="0" fontId="9" fillId="0" borderId="0" xfId="0" applyFont="1" applyAlignment="1">
      <alignment vertical="center"/>
    </xf>
    <xf numFmtId="176" fontId="8" fillId="0" borderId="10" xfId="0" applyNumberFormat="1" applyFont="1" applyBorder="1" applyAlignment="1">
      <alignment horizontal="center" vertical="center"/>
    </xf>
    <xf numFmtId="176" fontId="8" fillId="0" borderId="1" xfId="0" applyNumberFormat="1" applyFont="1" applyBorder="1" applyAlignment="1">
      <alignment horizontal="center" vertical="center"/>
    </xf>
    <xf numFmtId="0" fontId="9" fillId="0" borderId="0" xfId="0" applyFont="1" applyBorder="1" applyAlignment="1">
      <alignment horizontal="left" vertical="center"/>
    </xf>
    <xf numFmtId="0" fontId="9" fillId="0" borderId="0" xfId="0" applyFont="1" applyAlignment="1">
      <alignment horizontal="left" vertical="center" wrapText="1"/>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6" fillId="0" borderId="1" xfId="0" applyFont="1" applyBorder="1" applyAlignment="1">
      <alignment horizontal="center" vertical="center" textRotation="255"/>
    </xf>
    <xf numFmtId="0" fontId="6" fillId="0" borderId="9" xfId="0" applyFont="1" applyBorder="1" applyAlignment="1">
      <alignment horizontal="center" vertical="center" textRotation="255"/>
    </xf>
    <xf numFmtId="0" fontId="6" fillId="0" borderId="3" xfId="0" applyFont="1" applyBorder="1" applyAlignment="1">
      <alignment horizontal="left" vertical="center" wrapText="1"/>
    </xf>
    <xf numFmtId="0" fontId="6" fillId="0" borderId="13" xfId="0" applyFont="1" applyBorder="1" applyAlignment="1">
      <alignment horizontal="center" vertical="center"/>
    </xf>
    <xf numFmtId="0" fontId="6" fillId="0" borderId="12" xfId="0" applyFont="1" applyBorder="1" applyAlignment="1">
      <alignment horizontal="center" vertical="center"/>
    </xf>
    <xf numFmtId="0" fontId="7" fillId="0" borderId="3" xfId="0" applyFont="1" applyBorder="1" applyAlignment="1">
      <alignment horizontal="center"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textRotation="255"/>
    </xf>
    <xf numFmtId="0" fontId="6" fillId="0" borderId="4" xfId="0" applyFont="1" applyBorder="1" applyAlignment="1">
      <alignment horizontal="center" vertical="center" textRotation="255"/>
    </xf>
    <xf numFmtId="0" fontId="6" fillId="0" borderId="9"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0" xfId="0" applyFont="1" applyBorder="1" applyAlignment="1">
      <alignment horizontal="center" vertical="center" wrapText="1"/>
    </xf>
    <xf numFmtId="43" fontId="6" fillId="0" borderId="9" xfId="1" applyNumberFormat="1" applyFont="1" applyBorder="1" applyAlignment="1">
      <alignment horizontal="center" vertical="center"/>
    </xf>
    <xf numFmtId="43" fontId="6" fillId="0" borderId="2" xfId="1" applyNumberFormat="1" applyFont="1" applyBorder="1" applyAlignment="1">
      <alignment horizontal="center" vertical="center"/>
    </xf>
    <xf numFmtId="43" fontId="6" fillId="0" borderId="10" xfId="1" applyNumberFormat="1" applyFont="1" applyBorder="1" applyAlignment="1">
      <alignment horizontal="center" vertical="center"/>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0" borderId="8" xfId="0" applyFont="1" applyBorder="1" applyAlignment="1">
      <alignment horizontal="left" vertical="center" wrapText="1"/>
    </xf>
    <xf numFmtId="0" fontId="7" fillId="0" borderId="3" xfId="0" applyFont="1" applyFill="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6" fillId="0" borderId="14" xfId="0" applyFont="1" applyBorder="1" applyAlignment="1">
      <alignment horizontal="left" vertical="center" wrapText="1"/>
    </xf>
    <xf numFmtId="0" fontId="6" fillId="0" borderId="20" xfId="0" applyFont="1" applyBorder="1" applyAlignment="1">
      <alignment horizontal="left" vertical="center" wrapText="1"/>
    </xf>
    <xf numFmtId="0" fontId="10" fillId="0" borderId="8" xfId="0" applyFont="1" applyFill="1" applyBorder="1" applyAlignment="1">
      <alignment horizontal="center" vertical="center" wrapText="1"/>
    </xf>
    <xf numFmtId="0" fontId="10" fillId="0" borderId="3" xfId="7" applyFont="1" applyFill="1" applyBorder="1" applyAlignment="1">
      <alignment vertical="center" wrapText="1"/>
    </xf>
  </cellXfs>
  <cellStyles count="9">
    <cellStyle name="百分比" xfId="2" builtinId="5"/>
    <cellStyle name="百分比 2" xfId="6"/>
    <cellStyle name="常规" xfId="0" builtinId="0"/>
    <cellStyle name="常规 2" xfId="3"/>
    <cellStyle name="常规 2 2" xfId="7"/>
    <cellStyle name="常规 3" xfId="4"/>
    <cellStyle name="常规 4" xfId="8"/>
    <cellStyle name="千位分隔" xfId="1" builtinId="3"/>
    <cellStyle name="千位分隔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19050</xdr:colOff>
      <xdr:row>6</xdr:row>
      <xdr:rowOff>12700</xdr:rowOff>
    </xdr:from>
    <xdr:to>
      <xdr:col>3</xdr:col>
      <xdr:colOff>1923142</xdr:colOff>
      <xdr:row>6</xdr:row>
      <xdr:rowOff>326572</xdr:rowOff>
    </xdr:to>
    <xdr:cxnSp macro="">
      <xdr:nvCxnSpPr>
        <xdr:cNvPr id="2" name="直接连接符 1"/>
        <xdr:cNvCxnSpPr/>
      </xdr:nvCxnSpPr>
      <xdr:spPr>
        <a:xfrm>
          <a:off x="1955800" y="1301750"/>
          <a:ext cx="1351642" cy="31387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19050</xdr:colOff>
      <xdr:row>6</xdr:row>
      <xdr:rowOff>12700</xdr:rowOff>
    </xdr:from>
    <xdr:to>
      <xdr:col>3</xdr:col>
      <xdr:colOff>1923142</xdr:colOff>
      <xdr:row>6</xdr:row>
      <xdr:rowOff>326572</xdr:rowOff>
    </xdr:to>
    <xdr:cxnSp macro="">
      <xdr:nvCxnSpPr>
        <xdr:cNvPr id="3" name="直接连接符 2"/>
        <xdr:cNvCxnSpPr/>
      </xdr:nvCxnSpPr>
      <xdr:spPr>
        <a:xfrm>
          <a:off x="1978479" y="1201057"/>
          <a:ext cx="1904092" cy="31387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abSelected="1" view="pageBreakPreview" zoomScaleNormal="70" zoomScaleSheetLayoutView="100" workbookViewId="0">
      <selection activeCell="G29" sqref="G29"/>
    </sheetView>
  </sheetViews>
  <sheetFormatPr defaultColWidth="9" defaultRowHeight="13.5" x14ac:dyDescent="0.15"/>
  <cols>
    <col min="1" max="1" width="7.5" style="37" customWidth="1"/>
    <col min="2" max="2" width="9.625" style="37" customWidth="1"/>
    <col min="3" max="3" width="10.5" style="37" customWidth="1"/>
    <col min="4" max="4" width="19.625" style="37" customWidth="1"/>
    <col min="5" max="5" width="16.625" style="37" customWidth="1"/>
    <col min="6" max="6" width="25.5" style="37" customWidth="1"/>
    <col min="7" max="7" width="30" style="37" customWidth="1"/>
    <col min="8" max="8" width="12.875" style="37" customWidth="1"/>
    <col min="9" max="9" width="10.375" style="37" customWidth="1"/>
    <col min="10" max="10" width="16.625" style="37" customWidth="1"/>
    <col min="11" max="11" width="10.5" style="37" customWidth="1"/>
    <col min="12" max="16384" width="9" style="37"/>
  </cols>
  <sheetData>
    <row r="1" spans="1:10" x14ac:dyDescent="0.15">
      <c r="A1" s="36" t="s">
        <v>70</v>
      </c>
    </row>
    <row r="2" spans="1:10" ht="21" customHeight="1" x14ac:dyDescent="0.15">
      <c r="A2" s="71" t="s">
        <v>50</v>
      </c>
      <c r="B2" s="71"/>
      <c r="C2" s="71"/>
      <c r="D2" s="71"/>
      <c r="E2" s="71"/>
      <c r="F2" s="71"/>
      <c r="G2" s="71"/>
      <c r="H2" s="71"/>
      <c r="I2" s="71"/>
      <c r="J2" s="71"/>
    </row>
    <row r="3" spans="1:10" x14ac:dyDescent="0.15">
      <c r="A3" s="72" t="s">
        <v>51</v>
      </c>
      <c r="B3" s="72"/>
      <c r="C3" s="72"/>
      <c r="D3" s="72"/>
      <c r="E3" s="72"/>
      <c r="F3" s="72"/>
      <c r="G3" s="72"/>
      <c r="H3" s="72"/>
      <c r="I3" s="72"/>
      <c r="J3" s="72"/>
    </row>
    <row r="4" spans="1:10" ht="17.45" customHeight="1" x14ac:dyDescent="0.15">
      <c r="A4" s="73" t="s">
        <v>0</v>
      </c>
      <c r="B4" s="73"/>
      <c r="C4" s="73"/>
      <c r="D4" s="74" t="s">
        <v>71</v>
      </c>
      <c r="E4" s="74"/>
      <c r="F4" s="74"/>
      <c r="G4" s="74"/>
      <c r="H4" s="74"/>
      <c r="I4" s="74"/>
      <c r="J4" s="74"/>
    </row>
    <row r="5" spans="1:10" ht="17.45" customHeight="1" x14ac:dyDescent="0.15">
      <c r="A5" s="73" t="s">
        <v>52</v>
      </c>
      <c r="B5" s="73"/>
      <c r="C5" s="73"/>
      <c r="D5" s="74" t="s">
        <v>72</v>
      </c>
      <c r="E5" s="74"/>
      <c r="F5" s="74"/>
      <c r="G5" s="38" t="s">
        <v>1</v>
      </c>
      <c r="H5" s="75" t="s">
        <v>73</v>
      </c>
      <c r="I5" s="75"/>
      <c r="J5" s="75"/>
    </row>
    <row r="6" spans="1:10" ht="17.45" customHeight="1" x14ac:dyDescent="0.15">
      <c r="A6" s="76" t="s">
        <v>53</v>
      </c>
      <c r="B6" s="77"/>
      <c r="C6" s="77"/>
      <c r="D6" s="78" t="s">
        <v>103</v>
      </c>
      <c r="E6" s="79"/>
      <c r="F6" s="80"/>
      <c r="G6" s="39" t="s">
        <v>54</v>
      </c>
      <c r="H6" s="81">
        <v>55581055</v>
      </c>
      <c r="I6" s="81"/>
      <c r="J6" s="81"/>
    </row>
    <row r="7" spans="1:10" ht="37.5" customHeight="1" x14ac:dyDescent="0.15">
      <c r="A7" s="82" t="s">
        <v>2</v>
      </c>
      <c r="B7" s="82"/>
      <c r="C7" s="82"/>
      <c r="D7" s="40"/>
      <c r="E7" s="41" t="s">
        <v>55</v>
      </c>
      <c r="F7" s="41" t="s">
        <v>56</v>
      </c>
      <c r="G7" s="41" t="s">
        <v>57</v>
      </c>
      <c r="H7" s="41" t="s">
        <v>58</v>
      </c>
      <c r="I7" s="41" t="s">
        <v>59</v>
      </c>
      <c r="J7" s="42" t="s">
        <v>3</v>
      </c>
    </row>
    <row r="8" spans="1:10" ht="18.600000000000001" customHeight="1" x14ac:dyDescent="0.15">
      <c r="A8" s="83"/>
      <c r="B8" s="83"/>
      <c r="C8" s="83"/>
      <c r="D8" s="43" t="s">
        <v>60</v>
      </c>
      <c r="E8" s="44">
        <v>1207</v>
      </c>
      <c r="F8" s="44">
        <v>1128.1786520000001</v>
      </c>
      <c r="G8" s="44">
        <v>1128.1786520000001</v>
      </c>
      <c r="H8" s="63">
        <f>H9+H10+H11</f>
        <v>10</v>
      </c>
      <c r="I8" s="46">
        <f>G8/F8</f>
        <v>1</v>
      </c>
      <c r="J8" s="61">
        <f>G8/F8*H8</f>
        <v>10</v>
      </c>
    </row>
    <row r="9" spans="1:10" ht="18.600000000000001" customHeight="1" x14ac:dyDescent="0.15">
      <c r="A9" s="83"/>
      <c r="B9" s="83"/>
      <c r="C9" s="83"/>
      <c r="D9" s="48" t="s">
        <v>61</v>
      </c>
      <c r="E9" s="44">
        <v>1207</v>
      </c>
      <c r="F9" s="44">
        <v>1128.1786520000001</v>
      </c>
      <c r="G9" s="44">
        <v>1128.1786520000001</v>
      </c>
      <c r="H9" s="61">
        <v>10</v>
      </c>
      <c r="I9" s="46">
        <f t="shared" ref="I9" si="0">G9/F9</f>
        <v>1</v>
      </c>
      <c r="J9" s="61">
        <f>G9/F9*H9</f>
        <v>10</v>
      </c>
    </row>
    <row r="10" spans="1:10" ht="18.600000000000001" customHeight="1" x14ac:dyDescent="0.15">
      <c r="A10" s="83"/>
      <c r="B10" s="83"/>
      <c r="C10" s="83"/>
      <c r="D10" s="48" t="s">
        <v>62</v>
      </c>
      <c r="E10" s="61">
        <v>0</v>
      </c>
      <c r="F10" s="61">
        <v>0</v>
      </c>
      <c r="G10" s="61">
        <v>0</v>
      </c>
      <c r="H10" s="61">
        <v>0</v>
      </c>
      <c r="I10" s="61">
        <v>0</v>
      </c>
      <c r="J10" s="61">
        <v>0</v>
      </c>
    </row>
    <row r="11" spans="1:10" ht="18.600000000000001" customHeight="1" x14ac:dyDescent="0.15">
      <c r="A11" s="83"/>
      <c r="B11" s="83"/>
      <c r="C11" s="83"/>
      <c r="D11" s="48" t="s">
        <v>22</v>
      </c>
      <c r="E11" s="61">
        <v>0</v>
      </c>
      <c r="F11" s="61">
        <v>0</v>
      </c>
      <c r="G11" s="61">
        <v>0</v>
      </c>
      <c r="H11" s="61">
        <v>0</v>
      </c>
      <c r="I11" s="61">
        <v>0</v>
      </c>
      <c r="J11" s="61">
        <v>0</v>
      </c>
    </row>
    <row r="12" spans="1:10" ht="17.45" customHeight="1" x14ac:dyDescent="0.15">
      <c r="A12" s="84" t="s">
        <v>26</v>
      </c>
      <c r="B12" s="86" t="s">
        <v>27</v>
      </c>
      <c r="C12" s="87"/>
      <c r="D12" s="87"/>
      <c r="E12" s="87"/>
      <c r="F12" s="88"/>
      <c r="G12" s="89" t="s">
        <v>28</v>
      </c>
      <c r="H12" s="90"/>
      <c r="I12" s="90"/>
      <c r="J12" s="91"/>
    </row>
    <row r="13" spans="1:10" ht="126" customHeight="1" x14ac:dyDescent="0.15">
      <c r="A13" s="85"/>
      <c r="B13" s="92" t="s">
        <v>104</v>
      </c>
      <c r="C13" s="92"/>
      <c r="D13" s="92"/>
      <c r="E13" s="92"/>
      <c r="F13" s="92"/>
      <c r="G13" s="93" t="s">
        <v>105</v>
      </c>
      <c r="H13" s="93"/>
      <c r="I13" s="93"/>
      <c r="J13" s="93"/>
    </row>
    <row r="14" spans="1:10" ht="28.5" x14ac:dyDescent="0.15">
      <c r="A14" s="100" t="s">
        <v>37</v>
      </c>
      <c r="B14" s="47" t="s">
        <v>4</v>
      </c>
      <c r="C14" s="45" t="s">
        <v>5</v>
      </c>
      <c r="D14" s="102" t="s">
        <v>6</v>
      </c>
      <c r="E14" s="103"/>
      <c r="F14" s="45" t="s">
        <v>35</v>
      </c>
      <c r="G14" s="47" t="s">
        <v>63</v>
      </c>
      <c r="H14" s="47" t="s">
        <v>7</v>
      </c>
      <c r="I14" s="47" t="s">
        <v>3</v>
      </c>
      <c r="J14" s="47" t="s">
        <v>41</v>
      </c>
    </row>
    <row r="15" spans="1:10" ht="26.45" customHeight="1" x14ac:dyDescent="0.15">
      <c r="A15" s="100"/>
      <c r="B15" s="104" t="s">
        <v>14</v>
      </c>
      <c r="C15" s="104" t="s">
        <v>8</v>
      </c>
      <c r="D15" s="105" t="s">
        <v>74</v>
      </c>
      <c r="E15" s="106"/>
      <c r="F15" s="45">
        <v>2400</v>
      </c>
      <c r="G15" s="59">
        <v>2450</v>
      </c>
      <c r="H15" s="61">
        <v>5</v>
      </c>
      <c r="I15" s="62">
        <f>IF(G15-F15&gt;0,H15,H15*(G15/F15))</f>
        <v>5</v>
      </c>
      <c r="J15" s="61"/>
    </row>
    <row r="16" spans="1:10" ht="26.45" customHeight="1" x14ac:dyDescent="0.15">
      <c r="A16" s="100"/>
      <c r="B16" s="104"/>
      <c r="C16" s="104"/>
      <c r="D16" s="105" t="s">
        <v>75</v>
      </c>
      <c r="E16" s="106"/>
      <c r="F16" s="45">
        <v>7</v>
      </c>
      <c r="G16" s="59">
        <v>6</v>
      </c>
      <c r="H16" s="61">
        <v>5</v>
      </c>
      <c r="I16" s="62">
        <f t="shared" ref="I16:I18" si="1">IF(G16-F16&gt;0,H16,H16*(G16/F16))</f>
        <v>4.2857142857142856</v>
      </c>
      <c r="J16" s="61"/>
    </row>
    <row r="17" spans="1:10" ht="26.45" customHeight="1" x14ac:dyDescent="0.15">
      <c r="A17" s="100"/>
      <c r="B17" s="104"/>
      <c r="C17" s="104"/>
      <c r="D17" s="105" t="s">
        <v>76</v>
      </c>
      <c r="E17" s="106"/>
      <c r="F17" s="45">
        <v>3</v>
      </c>
      <c r="G17" s="45">
        <v>3</v>
      </c>
      <c r="H17" s="61">
        <v>5</v>
      </c>
      <c r="I17" s="62">
        <f t="shared" si="1"/>
        <v>5</v>
      </c>
      <c r="J17" s="61"/>
    </row>
    <row r="18" spans="1:10" ht="26.45" customHeight="1" x14ac:dyDescent="0.15">
      <c r="A18" s="100"/>
      <c r="B18" s="104"/>
      <c r="C18" s="104"/>
      <c r="D18" s="105" t="s">
        <v>77</v>
      </c>
      <c r="E18" s="106"/>
      <c r="F18" s="45">
        <v>1000</v>
      </c>
      <c r="G18" s="45">
        <v>1281</v>
      </c>
      <c r="H18" s="61">
        <v>5</v>
      </c>
      <c r="I18" s="62">
        <f t="shared" si="1"/>
        <v>5</v>
      </c>
      <c r="J18" s="61"/>
    </row>
    <row r="19" spans="1:10" ht="59.1" customHeight="1" x14ac:dyDescent="0.15">
      <c r="A19" s="100"/>
      <c r="B19" s="104"/>
      <c r="C19" s="107" t="s">
        <v>9</v>
      </c>
      <c r="D19" s="105" t="s">
        <v>78</v>
      </c>
      <c r="E19" s="106"/>
      <c r="F19" s="53" t="s">
        <v>85</v>
      </c>
      <c r="G19" s="54" t="s">
        <v>101</v>
      </c>
      <c r="H19" s="61">
        <v>3</v>
      </c>
      <c r="I19" s="62">
        <v>3</v>
      </c>
      <c r="J19" s="61"/>
    </row>
    <row r="20" spans="1:10" ht="91.5" customHeight="1" x14ac:dyDescent="0.15">
      <c r="A20" s="100"/>
      <c r="B20" s="104"/>
      <c r="C20" s="108"/>
      <c r="D20" s="105" t="s">
        <v>79</v>
      </c>
      <c r="E20" s="106"/>
      <c r="F20" s="53" t="s">
        <v>86</v>
      </c>
      <c r="G20" s="55" t="s">
        <v>88</v>
      </c>
      <c r="H20" s="61">
        <v>2</v>
      </c>
      <c r="I20" s="63">
        <v>2</v>
      </c>
      <c r="J20" s="61"/>
    </row>
    <row r="21" spans="1:10" ht="25.5" customHeight="1" x14ac:dyDescent="0.15">
      <c r="A21" s="100"/>
      <c r="B21" s="104"/>
      <c r="C21" s="109"/>
      <c r="D21" s="105" t="s">
        <v>80</v>
      </c>
      <c r="E21" s="106"/>
      <c r="F21" s="53" t="s">
        <v>87</v>
      </c>
      <c r="G21" s="54" t="s">
        <v>100</v>
      </c>
      <c r="H21" s="61">
        <v>5</v>
      </c>
      <c r="I21" s="63">
        <v>5</v>
      </c>
      <c r="J21" s="61"/>
    </row>
    <row r="22" spans="1:10" ht="23.45" customHeight="1" x14ac:dyDescent="0.15">
      <c r="A22" s="100"/>
      <c r="B22" s="104"/>
      <c r="C22" s="107" t="s">
        <v>64</v>
      </c>
      <c r="D22" s="105" t="s">
        <v>81</v>
      </c>
      <c r="E22" s="106"/>
      <c r="F22" s="45" t="s">
        <v>94</v>
      </c>
      <c r="G22" s="59" t="s">
        <v>94</v>
      </c>
      <c r="H22" s="61">
        <v>2</v>
      </c>
      <c r="I22" s="63">
        <v>2</v>
      </c>
      <c r="J22" s="61"/>
    </row>
    <row r="23" spans="1:10" ht="30" customHeight="1" x14ac:dyDescent="0.15">
      <c r="A23" s="100"/>
      <c r="B23" s="104"/>
      <c r="C23" s="108"/>
      <c r="D23" s="105" t="s">
        <v>82</v>
      </c>
      <c r="E23" s="106"/>
      <c r="F23" s="45" t="s">
        <v>95</v>
      </c>
      <c r="G23" s="59" t="s">
        <v>95</v>
      </c>
      <c r="H23" s="61">
        <v>2</v>
      </c>
      <c r="I23" s="63">
        <v>2</v>
      </c>
      <c r="J23" s="61"/>
    </row>
    <row r="24" spans="1:10" ht="26.45" customHeight="1" x14ac:dyDescent="0.15">
      <c r="A24" s="100"/>
      <c r="B24" s="104"/>
      <c r="C24" s="108"/>
      <c r="D24" s="105" t="s">
        <v>84</v>
      </c>
      <c r="E24" s="106"/>
      <c r="F24" s="45" t="s">
        <v>96</v>
      </c>
      <c r="G24" s="60">
        <v>43831</v>
      </c>
      <c r="H24" s="61">
        <v>3</v>
      </c>
      <c r="I24" s="63">
        <v>3</v>
      </c>
      <c r="J24" s="61"/>
    </row>
    <row r="25" spans="1:10" ht="26.45" customHeight="1" x14ac:dyDescent="0.15">
      <c r="A25" s="100"/>
      <c r="B25" s="104"/>
      <c r="C25" s="109"/>
      <c r="D25" s="105" t="s">
        <v>83</v>
      </c>
      <c r="E25" s="106"/>
      <c r="F25" s="45" t="s">
        <v>97</v>
      </c>
      <c r="G25" s="60">
        <v>43983</v>
      </c>
      <c r="H25" s="61">
        <v>3</v>
      </c>
      <c r="I25" s="63">
        <v>3</v>
      </c>
      <c r="J25" s="61"/>
    </row>
    <row r="26" spans="1:10" ht="48.6" customHeight="1" x14ac:dyDescent="0.15">
      <c r="A26" s="100"/>
      <c r="B26" s="104"/>
      <c r="C26" s="51" t="s">
        <v>10</v>
      </c>
      <c r="D26" s="105" t="s">
        <v>89</v>
      </c>
      <c r="E26" s="106"/>
      <c r="F26" s="52" t="s">
        <v>98</v>
      </c>
      <c r="G26" s="52" t="s">
        <v>99</v>
      </c>
      <c r="H26" s="61">
        <v>10</v>
      </c>
      <c r="I26" s="63">
        <v>10</v>
      </c>
      <c r="J26" s="61"/>
    </row>
    <row r="27" spans="1:10" ht="150" customHeight="1" x14ac:dyDescent="0.15">
      <c r="A27" s="101"/>
      <c r="B27" s="110" t="s">
        <v>65</v>
      </c>
      <c r="C27" s="113" t="s">
        <v>30</v>
      </c>
      <c r="D27" s="114" t="s">
        <v>106</v>
      </c>
      <c r="E27" s="115"/>
      <c r="F27" s="50" t="s">
        <v>109</v>
      </c>
      <c r="G27" s="54" t="s">
        <v>110</v>
      </c>
      <c r="H27" s="64">
        <v>10</v>
      </c>
      <c r="I27" s="63">
        <v>10</v>
      </c>
      <c r="J27" s="61"/>
    </row>
    <row r="28" spans="1:10" ht="160.5" customHeight="1" x14ac:dyDescent="0.15">
      <c r="A28" s="101"/>
      <c r="B28" s="111"/>
      <c r="C28" s="113"/>
      <c r="D28" s="114" t="s">
        <v>111</v>
      </c>
      <c r="E28" s="115"/>
      <c r="F28" s="50" t="s">
        <v>112</v>
      </c>
      <c r="G28" s="160" t="s">
        <v>113</v>
      </c>
      <c r="H28" s="64">
        <v>10</v>
      </c>
      <c r="I28" s="63">
        <v>10</v>
      </c>
      <c r="J28" s="61"/>
    </row>
    <row r="29" spans="1:10" ht="132" customHeight="1" x14ac:dyDescent="0.15">
      <c r="A29" s="101"/>
      <c r="B29" s="111"/>
      <c r="C29" s="49" t="s">
        <v>31</v>
      </c>
      <c r="D29" s="98" t="s">
        <v>107</v>
      </c>
      <c r="E29" s="98"/>
      <c r="F29" s="56" t="s">
        <v>93</v>
      </c>
      <c r="G29" s="161" t="s">
        <v>108</v>
      </c>
      <c r="H29" s="65">
        <v>10</v>
      </c>
      <c r="I29" s="66">
        <v>10</v>
      </c>
      <c r="J29" s="61"/>
    </row>
    <row r="30" spans="1:10" ht="50.45" customHeight="1" x14ac:dyDescent="0.15">
      <c r="A30" s="101"/>
      <c r="B30" s="49" t="s">
        <v>66</v>
      </c>
      <c r="C30" s="49" t="s">
        <v>13</v>
      </c>
      <c r="D30" s="99" t="s">
        <v>90</v>
      </c>
      <c r="E30" s="99"/>
      <c r="F30" s="57" t="s">
        <v>91</v>
      </c>
      <c r="G30" s="58" t="s">
        <v>92</v>
      </c>
      <c r="H30" s="62">
        <v>10</v>
      </c>
      <c r="I30" s="62">
        <v>9</v>
      </c>
      <c r="J30" s="64" t="s">
        <v>102</v>
      </c>
    </row>
    <row r="31" spans="1:10" s="70" customFormat="1" ht="30.6" customHeight="1" x14ac:dyDescent="0.15">
      <c r="A31" s="96" t="s">
        <v>11</v>
      </c>
      <c r="B31" s="97"/>
      <c r="C31" s="97"/>
      <c r="D31" s="97"/>
      <c r="E31" s="97"/>
      <c r="F31" s="97"/>
      <c r="G31" s="97"/>
      <c r="H31" s="69">
        <f>H8+SUM(H15:H30)</f>
        <v>100</v>
      </c>
      <c r="I31" s="67">
        <f>J8+SUM(I15:I30)</f>
        <v>98.285714285714278</v>
      </c>
      <c r="J31" s="68"/>
    </row>
    <row r="32" spans="1:10" ht="15" customHeight="1" x14ac:dyDescent="0.15">
      <c r="A32" s="112" t="s">
        <v>67</v>
      </c>
      <c r="B32" s="112"/>
      <c r="C32" s="112"/>
      <c r="D32" s="112"/>
      <c r="E32" s="112"/>
      <c r="F32" s="112"/>
      <c r="G32" s="112"/>
      <c r="H32" s="112"/>
      <c r="I32" s="112"/>
      <c r="J32" s="112"/>
    </row>
    <row r="33" spans="1:10" ht="82.5" customHeight="1" x14ac:dyDescent="0.15">
      <c r="A33" s="94" t="s">
        <v>68</v>
      </c>
      <c r="B33" s="94"/>
      <c r="C33" s="94"/>
      <c r="D33" s="94"/>
      <c r="E33" s="94"/>
      <c r="F33" s="94"/>
      <c r="G33" s="94"/>
      <c r="H33" s="94"/>
      <c r="I33" s="94"/>
      <c r="J33" s="94"/>
    </row>
    <row r="34" spans="1:10" x14ac:dyDescent="0.15">
      <c r="A34" s="95" t="s">
        <v>38</v>
      </c>
      <c r="B34" s="95"/>
      <c r="C34" s="95"/>
      <c r="D34" s="95"/>
      <c r="E34" s="95"/>
      <c r="F34" s="95"/>
      <c r="G34" s="95"/>
      <c r="H34" s="95"/>
      <c r="I34" s="95"/>
      <c r="J34" s="95"/>
    </row>
    <row r="35" spans="1:10" x14ac:dyDescent="0.15">
      <c r="A35" s="95" t="s">
        <v>69</v>
      </c>
      <c r="B35" s="95"/>
      <c r="C35" s="95"/>
      <c r="D35" s="95"/>
      <c r="E35" s="95"/>
      <c r="F35" s="95"/>
      <c r="G35" s="95"/>
      <c r="H35" s="95"/>
      <c r="I35" s="95"/>
      <c r="J35" s="95"/>
    </row>
  </sheetData>
  <mergeCells count="45">
    <mergeCell ref="D17:E17"/>
    <mergeCell ref="D24:E24"/>
    <mergeCell ref="B27:B29"/>
    <mergeCell ref="A32:J32"/>
    <mergeCell ref="D22:E22"/>
    <mergeCell ref="D23:E23"/>
    <mergeCell ref="D25:E25"/>
    <mergeCell ref="C27:C28"/>
    <mergeCell ref="D27:E27"/>
    <mergeCell ref="D28:E28"/>
    <mergeCell ref="D26:E26"/>
    <mergeCell ref="D21:E21"/>
    <mergeCell ref="C22:C25"/>
    <mergeCell ref="A33:J33"/>
    <mergeCell ref="A34:J34"/>
    <mergeCell ref="A35:J35"/>
    <mergeCell ref="A31:G31"/>
    <mergeCell ref="D29:E29"/>
    <mergeCell ref="D30:E30"/>
    <mergeCell ref="A14:A30"/>
    <mergeCell ref="D14:E14"/>
    <mergeCell ref="B15:B26"/>
    <mergeCell ref="C15:C18"/>
    <mergeCell ref="D15:E15"/>
    <mergeCell ref="D16:E16"/>
    <mergeCell ref="D18:E18"/>
    <mergeCell ref="C19:C21"/>
    <mergeCell ref="D19:E19"/>
    <mergeCell ref="D20:E20"/>
    <mergeCell ref="A6:C6"/>
    <mergeCell ref="D6:F6"/>
    <mergeCell ref="H6:J6"/>
    <mergeCell ref="A7:C11"/>
    <mergeCell ref="A12:A13"/>
    <mergeCell ref="B12:F12"/>
    <mergeCell ref="G12:J12"/>
    <mergeCell ref="B13:F13"/>
    <mergeCell ref="G13:J13"/>
    <mergeCell ref="A2:J2"/>
    <mergeCell ref="A3:J3"/>
    <mergeCell ref="A4:C4"/>
    <mergeCell ref="D4:J4"/>
    <mergeCell ref="A5:C5"/>
    <mergeCell ref="D5:F5"/>
    <mergeCell ref="H5:J5"/>
  </mergeCells>
  <phoneticPr fontId="4" type="noConversion"/>
  <printOptions horizontalCentered="1"/>
  <pageMargins left="0.39370078740157483" right="0.39370078740157483" top="0.39370078740157483" bottom="0.39370078740157483" header="0.31496062992125984" footer="0.31496062992125984"/>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6"/>
  <sheetViews>
    <sheetView view="pageBreakPreview" zoomScale="70" zoomScaleNormal="70" zoomScaleSheetLayoutView="70" workbookViewId="0"/>
  </sheetViews>
  <sheetFormatPr defaultColWidth="9" defaultRowHeight="13.5" x14ac:dyDescent="0.15"/>
  <cols>
    <col min="1" max="1" width="7.5" customWidth="1"/>
    <col min="2" max="2" width="10.25" customWidth="1"/>
    <col min="3" max="3" width="6.625" customWidth="1"/>
    <col min="4" max="4" width="19.625" customWidth="1"/>
    <col min="5" max="5" width="16.375" bestFit="1" customWidth="1"/>
    <col min="6" max="6" width="17.125" customWidth="1"/>
    <col min="7" max="7" width="22.25" style="14" customWidth="1"/>
    <col min="8" max="9" width="10.375" customWidth="1"/>
    <col min="10" max="10" width="19.5" customWidth="1"/>
  </cols>
  <sheetData>
    <row r="1" spans="1:10" x14ac:dyDescent="0.15">
      <c r="A1" s="1"/>
    </row>
    <row r="2" spans="1:10" ht="21" customHeight="1" x14ac:dyDescent="0.15">
      <c r="A2" s="116" t="s">
        <v>15</v>
      </c>
      <c r="B2" s="116"/>
      <c r="C2" s="116"/>
      <c r="D2" s="116"/>
      <c r="E2" s="116"/>
      <c r="F2" s="116"/>
      <c r="G2" s="116"/>
      <c r="H2" s="116"/>
      <c r="I2" s="116"/>
      <c r="J2" s="116"/>
    </row>
    <row r="3" spans="1:10" x14ac:dyDescent="0.15">
      <c r="A3" s="117" t="s">
        <v>16</v>
      </c>
      <c r="B3" s="117"/>
      <c r="C3" s="117"/>
      <c r="D3" s="117"/>
      <c r="E3" s="117"/>
      <c r="F3" s="117"/>
      <c r="G3" s="117"/>
      <c r="H3" s="117"/>
      <c r="I3" s="117"/>
      <c r="J3" s="117"/>
    </row>
    <row r="4" spans="1:10" s="23" customFormat="1" ht="17.45" customHeight="1" x14ac:dyDescent="0.15">
      <c r="A4" s="118" t="s">
        <v>0</v>
      </c>
      <c r="B4" s="118"/>
      <c r="C4" s="118"/>
      <c r="D4" s="119"/>
      <c r="E4" s="120"/>
      <c r="F4" s="120"/>
      <c r="G4" s="120"/>
      <c r="H4" s="120"/>
      <c r="I4" s="120"/>
      <c r="J4" s="121"/>
    </row>
    <row r="5" spans="1:10" s="23" customFormat="1" ht="32.1" customHeight="1" x14ac:dyDescent="0.15">
      <c r="A5" s="118" t="s">
        <v>17</v>
      </c>
      <c r="B5" s="118"/>
      <c r="C5" s="118"/>
      <c r="D5" s="119"/>
      <c r="E5" s="120"/>
      <c r="F5" s="121"/>
      <c r="G5" s="11" t="s">
        <v>1</v>
      </c>
      <c r="H5" s="122"/>
      <c r="I5" s="122"/>
      <c r="J5" s="122"/>
    </row>
    <row r="6" spans="1:10" s="23" customFormat="1" ht="20.45" customHeight="1" x14ac:dyDescent="0.15">
      <c r="A6" s="118" t="s">
        <v>40</v>
      </c>
      <c r="B6" s="118"/>
      <c r="C6" s="118"/>
      <c r="D6" s="119"/>
      <c r="E6" s="120"/>
      <c r="F6" s="121"/>
      <c r="G6" s="11" t="s">
        <v>18</v>
      </c>
      <c r="H6" s="138"/>
      <c r="I6" s="139"/>
      <c r="J6" s="140"/>
    </row>
    <row r="7" spans="1:10" s="23" customFormat="1" ht="37.5" customHeight="1" x14ac:dyDescent="0.15">
      <c r="A7" s="149" t="s">
        <v>2</v>
      </c>
      <c r="B7" s="149"/>
      <c r="C7" s="149"/>
      <c r="D7" s="6"/>
      <c r="E7" s="12" t="s">
        <v>23</v>
      </c>
      <c r="F7" s="12" t="s">
        <v>33</v>
      </c>
      <c r="G7" s="12" t="s">
        <v>34</v>
      </c>
      <c r="H7" s="12" t="s">
        <v>24</v>
      </c>
      <c r="I7" s="12" t="s">
        <v>25</v>
      </c>
      <c r="J7" s="7" t="s">
        <v>3</v>
      </c>
    </row>
    <row r="8" spans="1:10" s="23" customFormat="1" ht="18.600000000000001" customHeight="1" x14ac:dyDescent="0.15">
      <c r="A8" s="150"/>
      <c r="B8" s="150"/>
      <c r="C8" s="150"/>
      <c r="D8" s="2" t="s">
        <v>19</v>
      </c>
      <c r="E8" s="29"/>
      <c r="F8" s="29"/>
      <c r="G8" s="29"/>
      <c r="H8" s="4">
        <v>10</v>
      </c>
      <c r="I8" s="3" t="e">
        <f>G8/F8</f>
        <v>#DIV/0!</v>
      </c>
      <c r="J8" s="16" t="e">
        <f>G8/F8*H8</f>
        <v>#DIV/0!</v>
      </c>
    </row>
    <row r="9" spans="1:10" s="23" customFormat="1" ht="18.600000000000001" customHeight="1" x14ac:dyDescent="0.15">
      <c r="A9" s="150"/>
      <c r="B9" s="150"/>
      <c r="C9" s="150"/>
      <c r="D9" s="5" t="s">
        <v>20</v>
      </c>
      <c r="E9" s="29"/>
      <c r="F9" s="29"/>
      <c r="G9" s="29"/>
      <c r="H9" s="4">
        <v>10</v>
      </c>
      <c r="I9" s="3" t="e">
        <f t="shared" ref="I9" si="0">G9/F9</f>
        <v>#DIV/0!</v>
      </c>
      <c r="J9" s="16" t="e">
        <f>G9/F9*H9</f>
        <v>#DIV/0!</v>
      </c>
    </row>
    <row r="10" spans="1:10" s="23" customFormat="1" ht="18.600000000000001" customHeight="1" x14ac:dyDescent="0.15">
      <c r="A10" s="150"/>
      <c r="B10" s="150"/>
      <c r="C10" s="150"/>
      <c r="D10" s="5" t="s">
        <v>21</v>
      </c>
      <c r="E10" s="10"/>
      <c r="F10" s="10"/>
      <c r="G10" s="10"/>
      <c r="H10" s="13" t="s">
        <v>12</v>
      </c>
      <c r="I10" s="22" t="s">
        <v>12</v>
      </c>
      <c r="J10" s="13" t="s">
        <v>12</v>
      </c>
    </row>
    <row r="11" spans="1:10" s="23" customFormat="1" ht="18.600000000000001" customHeight="1" x14ac:dyDescent="0.15">
      <c r="A11" s="150"/>
      <c r="B11" s="150"/>
      <c r="C11" s="150"/>
      <c r="D11" s="5" t="s">
        <v>22</v>
      </c>
      <c r="E11" s="10"/>
      <c r="F11" s="10"/>
      <c r="G11" s="10"/>
      <c r="H11" s="13" t="s">
        <v>12</v>
      </c>
      <c r="I11" s="22" t="s">
        <v>12</v>
      </c>
      <c r="J11" s="13" t="s">
        <v>12</v>
      </c>
    </row>
    <row r="12" spans="1:10" s="23" customFormat="1" ht="26.1" customHeight="1" x14ac:dyDescent="0.15">
      <c r="A12" s="141" t="s">
        <v>26</v>
      </c>
      <c r="B12" s="143" t="s">
        <v>27</v>
      </c>
      <c r="C12" s="144"/>
      <c r="D12" s="144"/>
      <c r="E12" s="144"/>
      <c r="F12" s="145"/>
      <c r="G12" s="146" t="s">
        <v>28</v>
      </c>
      <c r="H12" s="147"/>
      <c r="I12" s="147"/>
      <c r="J12" s="148"/>
    </row>
    <row r="13" spans="1:10" s="23" customFormat="1" ht="164.45" customHeight="1" x14ac:dyDescent="0.15">
      <c r="A13" s="142"/>
      <c r="B13" s="151"/>
      <c r="C13" s="151"/>
      <c r="D13" s="151"/>
      <c r="E13" s="151"/>
      <c r="F13" s="151"/>
      <c r="G13" s="152"/>
      <c r="H13" s="152"/>
      <c r="I13" s="152"/>
      <c r="J13" s="152"/>
    </row>
    <row r="14" spans="1:10" s="23" customFormat="1" ht="28.5" x14ac:dyDescent="0.15">
      <c r="A14" s="130" t="s">
        <v>37</v>
      </c>
      <c r="B14" s="35" t="s">
        <v>4</v>
      </c>
      <c r="C14" s="35" t="s">
        <v>5</v>
      </c>
      <c r="D14" s="133" t="s">
        <v>6</v>
      </c>
      <c r="E14" s="134"/>
      <c r="F14" s="24" t="s">
        <v>35</v>
      </c>
      <c r="G14" s="11" t="s">
        <v>36</v>
      </c>
      <c r="H14" s="11" t="s">
        <v>7</v>
      </c>
      <c r="I14" s="11" t="s">
        <v>3</v>
      </c>
      <c r="J14" s="11" t="s">
        <v>41</v>
      </c>
    </row>
    <row r="15" spans="1:10" s="23" customFormat="1" ht="26.45" customHeight="1" x14ac:dyDescent="0.15">
      <c r="A15" s="131"/>
      <c r="B15" s="135" t="s">
        <v>14</v>
      </c>
      <c r="C15" s="135" t="s">
        <v>8</v>
      </c>
      <c r="D15" s="132" t="s">
        <v>45</v>
      </c>
      <c r="E15" s="132"/>
      <c r="F15" s="25"/>
      <c r="G15" s="11"/>
      <c r="H15" s="27"/>
      <c r="I15" s="27" t="e">
        <f>IF(G15-F15&gt;0,H15,H15*(G15/F15))</f>
        <v>#DIV/0!</v>
      </c>
      <c r="J15" s="11"/>
    </row>
    <row r="16" spans="1:10" s="23" customFormat="1" ht="26.45" customHeight="1" x14ac:dyDescent="0.15">
      <c r="A16" s="131"/>
      <c r="B16" s="135"/>
      <c r="C16" s="135"/>
      <c r="D16" s="132" t="s">
        <v>46</v>
      </c>
      <c r="E16" s="132"/>
      <c r="F16" s="25"/>
      <c r="G16" s="11"/>
      <c r="H16" s="27"/>
      <c r="I16" s="27" t="e">
        <f t="shared" ref="I16:I17" si="1">IF(G16-F16&gt;0,H16,H16*(G16/F16))</f>
        <v>#DIV/0!</v>
      </c>
      <c r="J16" s="11"/>
    </row>
    <row r="17" spans="1:10" s="23" customFormat="1" ht="14.25" x14ac:dyDescent="0.15">
      <c r="A17" s="131"/>
      <c r="B17" s="135"/>
      <c r="C17" s="135"/>
      <c r="D17" s="132" t="s">
        <v>47</v>
      </c>
      <c r="E17" s="132"/>
      <c r="F17" s="25"/>
      <c r="G17" s="11"/>
      <c r="H17" s="27"/>
      <c r="I17" s="27" t="e">
        <f t="shared" si="1"/>
        <v>#DIV/0!</v>
      </c>
      <c r="J17" s="11"/>
    </row>
    <row r="18" spans="1:10" s="23" customFormat="1" ht="14.25" x14ac:dyDescent="0.15">
      <c r="A18" s="131"/>
      <c r="B18" s="135"/>
      <c r="C18" s="135" t="s">
        <v>9</v>
      </c>
      <c r="D18" s="132" t="s">
        <v>45</v>
      </c>
      <c r="E18" s="132"/>
      <c r="F18" s="8"/>
      <c r="G18" s="12"/>
      <c r="H18" s="18"/>
      <c r="I18" s="26"/>
      <c r="J18" s="12"/>
    </row>
    <row r="19" spans="1:10" s="23" customFormat="1" ht="14.25" x14ac:dyDescent="0.15">
      <c r="A19" s="131"/>
      <c r="B19" s="135"/>
      <c r="C19" s="135"/>
      <c r="D19" s="132" t="s">
        <v>46</v>
      </c>
      <c r="E19" s="132"/>
      <c r="F19" s="8"/>
      <c r="G19" s="13"/>
      <c r="H19" s="16"/>
      <c r="I19" s="17"/>
      <c r="J19" s="13"/>
    </row>
    <row r="20" spans="1:10" s="23" customFormat="1" ht="14.25" x14ac:dyDescent="0.15">
      <c r="A20" s="131"/>
      <c r="B20" s="135"/>
      <c r="C20" s="135"/>
      <c r="D20" s="132" t="s">
        <v>47</v>
      </c>
      <c r="E20" s="132"/>
      <c r="F20" s="8"/>
      <c r="G20" s="13"/>
      <c r="H20" s="16"/>
      <c r="I20" s="16"/>
      <c r="J20" s="13"/>
    </row>
    <row r="21" spans="1:10" s="23" customFormat="1" ht="14.25" x14ac:dyDescent="0.15">
      <c r="A21" s="131"/>
      <c r="B21" s="135"/>
      <c r="C21" s="135" t="s">
        <v>29</v>
      </c>
      <c r="D21" s="132" t="s">
        <v>45</v>
      </c>
      <c r="E21" s="132"/>
      <c r="F21" s="8"/>
      <c r="G21" s="13"/>
      <c r="H21" s="16"/>
      <c r="I21" s="16"/>
      <c r="J21" s="13"/>
    </row>
    <row r="22" spans="1:10" s="23" customFormat="1" ht="14.25" x14ac:dyDescent="0.15">
      <c r="A22" s="131"/>
      <c r="B22" s="135"/>
      <c r="C22" s="135"/>
      <c r="D22" s="132" t="s">
        <v>46</v>
      </c>
      <c r="E22" s="132"/>
      <c r="F22" s="8"/>
      <c r="G22" s="13"/>
      <c r="H22" s="16"/>
      <c r="I22" s="16"/>
      <c r="J22" s="13"/>
    </row>
    <row r="23" spans="1:10" s="23" customFormat="1" ht="14.25" x14ac:dyDescent="0.15">
      <c r="A23" s="131"/>
      <c r="B23" s="135"/>
      <c r="C23" s="135"/>
      <c r="D23" s="132" t="s">
        <v>47</v>
      </c>
      <c r="E23" s="132"/>
      <c r="F23" s="8"/>
      <c r="G23" s="15"/>
      <c r="H23" s="16"/>
      <c r="I23" s="16"/>
      <c r="J23" s="13"/>
    </row>
    <row r="24" spans="1:10" s="23" customFormat="1" ht="14.25" x14ac:dyDescent="0.15">
      <c r="A24" s="131"/>
      <c r="B24" s="135"/>
      <c r="C24" s="135" t="s">
        <v>10</v>
      </c>
      <c r="D24" s="132" t="s">
        <v>45</v>
      </c>
      <c r="E24" s="132"/>
      <c r="F24" s="8"/>
      <c r="G24" s="15"/>
      <c r="H24" s="16"/>
      <c r="I24" s="34"/>
      <c r="J24" s="33"/>
    </row>
    <row r="25" spans="1:10" s="23" customFormat="1" ht="14.25" x14ac:dyDescent="0.15">
      <c r="A25" s="131"/>
      <c r="B25" s="135"/>
      <c r="C25" s="135"/>
      <c r="D25" s="132" t="s">
        <v>46</v>
      </c>
      <c r="E25" s="132"/>
      <c r="F25" s="8"/>
      <c r="G25" s="15"/>
      <c r="H25" s="16"/>
      <c r="I25" s="34"/>
      <c r="J25" s="33"/>
    </row>
    <row r="26" spans="1:10" s="23" customFormat="1" ht="14.25" x14ac:dyDescent="0.15">
      <c r="A26" s="131"/>
      <c r="B26" s="135"/>
      <c r="C26" s="135"/>
      <c r="D26" s="132" t="s">
        <v>47</v>
      </c>
      <c r="E26" s="132"/>
      <c r="F26" s="30"/>
      <c r="G26" s="13"/>
      <c r="H26" s="16"/>
      <c r="I26" s="27"/>
      <c r="J26" s="13"/>
    </row>
    <row r="27" spans="1:10" s="23" customFormat="1" ht="14.25" x14ac:dyDescent="0.15">
      <c r="A27" s="131"/>
      <c r="B27" s="135" t="s">
        <v>44</v>
      </c>
      <c r="C27" s="135" t="s">
        <v>48</v>
      </c>
      <c r="D27" s="132" t="s">
        <v>45</v>
      </c>
      <c r="E27" s="132"/>
      <c r="F27" s="32"/>
      <c r="G27" s="9"/>
      <c r="H27" s="19"/>
      <c r="I27" s="19"/>
      <c r="J27" s="33"/>
    </row>
    <row r="28" spans="1:10" s="23" customFormat="1" ht="14.25" x14ac:dyDescent="0.15">
      <c r="A28" s="131"/>
      <c r="B28" s="135"/>
      <c r="C28" s="135"/>
      <c r="D28" s="132" t="s">
        <v>46</v>
      </c>
      <c r="E28" s="132"/>
      <c r="F28" s="32"/>
      <c r="G28" s="9"/>
      <c r="H28" s="19"/>
      <c r="I28" s="19"/>
      <c r="J28" s="33"/>
    </row>
    <row r="29" spans="1:10" s="23" customFormat="1" ht="14.25" x14ac:dyDescent="0.15">
      <c r="A29" s="131"/>
      <c r="B29" s="135"/>
      <c r="C29" s="135"/>
      <c r="D29" s="132" t="s">
        <v>47</v>
      </c>
      <c r="E29" s="132"/>
      <c r="F29" s="32"/>
      <c r="G29" s="9"/>
      <c r="H29" s="19"/>
      <c r="I29" s="19"/>
      <c r="J29" s="33"/>
    </row>
    <row r="30" spans="1:10" s="23" customFormat="1" ht="15" customHeight="1" x14ac:dyDescent="0.15">
      <c r="A30" s="131"/>
      <c r="B30" s="135"/>
      <c r="C30" s="135" t="s">
        <v>30</v>
      </c>
      <c r="D30" s="132" t="s">
        <v>45</v>
      </c>
      <c r="E30" s="132"/>
      <c r="F30" s="32"/>
      <c r="G30" s="9"/>
      <c r="H30" s="19"/>
      <c r="I30" s="19"/>
      <c r="J30" s="13"/>
    </row>
    <row r="31" spans="1:10" s="23" customFormat="1" ht="14.25" x14ac:dyDescent="0.15">
      <c r="A31" s="131"/>
      <c r="B31" s="135"/>
      <c r="C31" s="135"/>
      <c r="D31" s="132" t="s">
        <v>46</v>
      </c>
      <c r="E31" s="132"/>
      <c r="F31" s="32"/>
      <c r="G31" s="9"/>
      <c r="H31" s="19"/>
      <c r="I31" s="19"/>
      <c r="J31" s="13"/>
    </row>
    <row r="32" spans="1:10" s="23" customFormat="1" ht="14.25" x14ac:dyDescent="0.15">
      <c r="A32" s="131"/>
      <c r="B32" s="135"/>
      <c r="C32" s="135"/>
      <c r="D32" s="132" t="s">
        <v>47</v>
      </c>
      <c r="E32" s="132"/>
      <c r="F32" s="32"/>
      <c r="G32" s="9"/>
      <c r="H32" s="19"/>
      <c r="I32" s="19"/>
      <c r="J32" s="13"/>
    </row>
    <row r="33" spans="1:10" s="23" customFormat="1" ht="15" customHeight="1" x14ac:dyDescent="0.15">
      <c r="A33" s="131"/>
      <c r="B33" s="135"/>
      <c r="C33" s="135" t="s">
        <v>49</v>
      </c>
      <c r="D33" s="132" t="s">
        <v>45</v>
      </c>
      <c r="E33" s="132"/>
      <c r="F33" s="32"/>
      <c r="G33" s="9"/>
      <c r="H33" s="19"/>
      <c r="I33" s="19"/>
      <c r="J33" s="33"/>
    </row>
    <row r="34" spans="1:10" s="23" customFormat="1" ht="14.25" x14ac:dyDescent="0.15">
      <c r="A34" s="131"/>
      <c r="B34" s="135"/>
      <c r="C34" s="135"/>
      <c r="D34" s="132" t="s">
        <v>46</v>
      </c>
      <c r="E34" s="132"/>
      <c r="F34" s="32"/>
      <c r="G34" s="9"/>
      <c r="H34" s="19"/>
      <c r="I34" s="19"/>
      <c r="J34" s="33"/>
    </row>
    <row r="35" spans="1:10" s="23" customFormat="1" ht="14.25" x14ac:dyDescent="0.15">
      <c r="A35" s="131"/>
      <c r="B35" s="135"/>
      <c r="C35" s="135"/>
      <c r="D35" s="132" t="s">
        <v>47</v>
      </c>
      <c r="E35" s="132"/>
      <c r="F35" s="32"/>
      <c r="G35" s="9"/>
      <c r="H35" s="19"/>
      <c r="I35" s="19"/>
      <c r="J35" s="33"/>
    </row>
    <row r="36" spans="1:10" s="23" customFormat="1" ht="14.25" x14ac:dyDescent="0.15">
      <c r="A36" s="131"/>
      <c r="B36" s="135"/>
      <c r="C36" s="153" t="s">
        <v>31</v>
      </c>
      <c r="D36" s="132" t="s">
        <v>45</v>
      </c>
      <c r="E36" s="132"/>
      <c r="F36" s="32"/>
      <c r="G36" s="9"/>
      <c r="H36" s="19"/>
      <c r="I36" s="19"/>
      <c r="J36" s="33"/>
    </row>
    <row r="37" spans="1:10" s="23" customFormat="1" ht="14.25" x14ac:dyDescent="0.15">
      <c r="A37" s="131"/>
      <c r="B37" s="135"/>
      <c r="C37" s="153"/>
      <c r="D37" s="132" t="s">
        <v>46</v>
      </c>
      <c r="E37" s="132"/>
      <c r="F37" s="32"/>
      <c r="G37" s="9"/>
      <c r="H37" s="19"/>
      <c r="I37" s="19"/>
      <c r="J37" s="33"/>
    </row>
    <row r="38" spans="1:10" s="23" customFormat="1" ht="14.25" x14ac:dyDescent="0.15">
      <c r="A38" s="131"/>
      <c r="B38" s="135"/>
      <c r="C38" s="153"/>
      <c r="D38" s="132" t="s">
        <v>47</v>
      </c>
      <c r="E38" s="132"/>
      <c r="F38" s="32"/>
      <c r="G38" s="9"/>
      <c r="H38" s="19"/>
      <c r="I38" s="19"/>
      <c r="J38" s="13"/>
    </row>
    <row r="39" spans="1:10" s="23" customFormat="1" ht="26.45" customHeight="1" x14ac:dyDescent="0.15">
      <c r="A39" s="131"/>
      <c r="B39" s="156" t="s">
        <v>42</v>
      </c>
      <c r="C39" s="154" t="s">
        <v>13</v>
      </c>
      <c r="D39" s="158" t="s">
        <v>45</v>
      </c>
      <c r="E39" s="159"/>
      <c r="F39" s="31"/>
      <c r="G39" s="9"/>
      <c r="H39" s="19"/>
      <c r="I39" s="19"/>
      <c r="J39" s="33"/>
    </row>
    <row r="40" spans="1:10" s="23" customFormat="1" ht="26.45" customHeight="1" x14ac:dyDescent="0.15">
      <c r="A40" s="131"/>
      <c r="B40" s="156"/>
      <c r="C40" s="154"/>
      <c r="D40" s="136" t="s">
        <v>46</v>
      </c>
      <c r="E40" s="137"/>
      <c r="F40" s="31"/>
      <c r="G40" s="9"/>
      <c r="H40" s="19"/>
      <c r="I40" s="19"/>
      <c r="J40" s="33"/>
    </row>
    <row r="41" spans="1:10" s="23" customFormat="1" ht="26.45" customHeight="1" x14ac:dyDescent="0.15">
      <c r="A41" s="131"/>
      <c r="B41" s="157"/>
      <c r="C41" s="155"/>
      <c r="D41" s="136" t="s">
        <v>47</v>
      </c>
      <c r="E41" s="137"/>
      <c r="F41" s="21"/>
      <c r="G41" s="20"/>
      <c r="H41" s="19"/>
      <c r="I41" s="19"/>
      <c r="J41" s="13"/>
    </row>
    <row r="42" spans="1:10" s="23" customFormat="1" ht="14.25" x14ac:dyDescent="0.15">
      <c r="A42" s="128" t="s">
        <v>11</v>
      </c>
      <c r="B42" s="129"/>
      <c r="C42" s="129"/>
      <c r="D42" s="129"/>
      <c r="E42" s="129"/>
      <c r="F42" s="129"/>
      <c r="G42" s="129"/>
      <c r="H42" s="28">
        <f>H8+SUM(H15:H41)</f>
        <v>10</v>
      </c>
      <c r="I42" s="124" t="e">
        <f>J8+SUM(I15:I41)</f>
        <v>#DIV/0!</v>
      </c>
      <c r="J42" s="125"/>
    </row>
    <row r="43" spans="1:10" ht="15" customHeight="1" x14ac:dyDescent="0.15">
      <c r="A43" s="126" t="s">
        <v>32</v>
      </c>
      <c r="B43" s="126"/>
      <c r="C43" s="126"/>
      <c r="D43" s="126"/>
      <c r="E43" s="126"/>
      <c r="F43" s="126"/>
      <c r="G43" s="126"/>
      <c r="H43" s="126"/>
      <c r="I43" s="126"/>
      <c r="J43" s="126"/>
    </row>
    <row r="44" spans="1:10" ht="82.5" customHeight="1" x14ac:dyDescent="0.15">
      <c r="A44" s="127" t="s">
        <v>43</v>
      </c>
      <c r="B44" s="127"/>
      <c r="C44" s="127"/>
      <c r="D44" s="127"/>
      <c r="E44" s="127"/>
      <c r="F44" s="127"/>
      <c r="G44" s="127"/>
      <c r="H44" s="127"/>
      <c r="I44" s="127"/>
      <c r="J44" s="127"/>
    </row>
    <row r="45" spans="1:10" x14ac:dyDescent="0.15">
      <c r="A45" s="123" t="s">
        <v>38</v>
      </c>
      <c r="B45" s="123"/>
      <c r="C45" s="123"/>
      <c r="D45" s="123"/>
      <c r="E45" s="123"/>
      <c r="F45" s="123"/>
      <c r="G45" s="123"/>
      <c r="H45" s="123"/>
      <c r="I45" s="123"/>
      <c r="J45" s="123"/>
    </row>
    <row r="46" spans="1:10" x14ac:dyDescent="0.15">
      <c r="A46" s="123" t="s">
        <v>39</v>
      </c>
      <c r="B46" s="123"/>
      <c r="C46" s="123"/>
      <c r="D46" s="123"/>
      <c r="E46" s="123"/>
      <c r="F46" s="123"/>
      <c r="G46" s="123"/>
      <c r="H46" s="123"/>
      <c r="I46" s="123"/>
      <c r="J46" s="123"/>
    </row>
  </sheetData>
  <mergeCells count="63">
    <mergeCell ref="B39:B41"/>
    <mergeCell ref="D39:E39"/>
    <mergeCell ref="D40:E40"/>
    <mergeCell ref="C27:C29"/>
    <mergeCell ref="D27:E27"/>
    <mergeCell ref="D28:E28"/>
    <mergeCell ref="D29:E29"/>
    <mergeCell ref="B27:B38"/>
    <mergeCell ref="D36:E36"/>
    <mergeCell ref="D37:E37"/>
    <mergeCell ref="C33:C35"/>
    <mergeCell ref="D33:E33"/>
    <mergeCell ref="D34:E34"/>
    <mergeCell ref="D35:E35"/>
    <mergeCell ref="D30:E30"/>
    <mergeCell ref="C24:C26"/>
    <mergeCell ref="D24:E24"/>
    <mergeCell ref="D25:E25"/>
    <mergeCell ref="C36:C38"/>
    <mergeCell ref="C39:C41"/>
    <mergeCell ref="D18:E18"/>
    <mergeCell ref="D19:E19"/>
    <mergeCell ref="D16:E16"/>
    <mergeCell ref="D17:E17"/>
    <mergeCell ref="C15:C17"/>
    <mergeCell ref="A6:C6"/>
    <mergeCell ref="H6:J6"/>
    <mergeCell ref="D6:F6"/>
    <mergeCell ref="A12:A13"/>
    <mergeCell ref="B12:F12"/>
    <mergeCell ref="G12:J12"/>
    <mergeCell ref="A7:C11"/>
    <mergeCell ref="B13:F13"/>
    <mergeCell ref="G13:J13"/>
    <mergeCell ref="A14:A41"/>
    <mergeCell ref="D21:E21"/>
    <mergeCell ref="D26:E26"/>
    <mergeCell ref="D14:E14"/>
    <mergeCell ref="D22:E22"/>
    <mergeCell ref="D23:E23"/>
    <mergeCell ref="C21:C23"/>
    <mergeCell ref="D20:E20"/>
    <mergeCell ref="C18:C20"/>
    <mergeCell ref="D41:E41"/>
    <mergeCell ref="C30:C32"/>
    <mergeCell ref="D32:E32"/>
    <mergeCell ref="B15:B26"/>
    <mergeCell ref="D31:E31"/>
    <mergeCell ref="D38:E38"/>
    <mergeCell ref="D15:E15"/>
    <mergeCell ref="A45:J45"/>
    <mergeCell ref="A46:J46"/>
    <mergeCell ref="I42:J42"/>
    <mergeCell ref="A43:J43"/>
    <mergeCell ref="A44:J44"/>
    <mergeCell ref="A42:G42"/>
    <mergeCell ref="A2:J2"/>
    <mergeCell ref="A3:J3"/>
    <mergeCell ref="A4:C4"/>
    <mergeCell ref="D4:J4"/>
    <mergeCell ref="A5:C5"/>
    <mergeCell ref="D5:F5"/>
    <mergeCell ref="H5:J5"/>
  </mergeCells>
  <phoneticPr fontId="4" type="noConversion"/>
  <printOptions horizontalCentered="1"/>
  <pageMargins left="0.70866141732283472" right="0.70866141732283472" top="0.74803149606299213" bottom="0.74803149606299213" header="0.31496062992125984" footer="0.31496062992125984"/>
  <pageSetup paperSize="9" scale="72" orientation="landscape" r:id="rId1"/>
  <rowBreaks count="1" manualBreakCount="1">
    <brk id="42"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项目支出绩效自评表</vt:lpstr>
      <vt:lpstr>项目支出绩效自评表-参考案例</vt:lpstr>
      <vt:lpstr>项目支出绩效自评表!Print_Area</vt:lpstr>
      <vt:lpstr>'项目支出绩效自评表-参考案例'!Print_Area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XYSD</cp:lastModifiedBy>
  <cp:lastPrinted>2021-08-26T06:11:49Z</cp:lastPrinted>
  <dcterms:created xsi:type="dcterms:W3CDTF">2019-03-27T01:58:00Z</dcterms:created>
  <dcterms:modified xsi:type="dcterms:W3CDTF">2021-08-26T06:11:57Z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2052-11.1.0.8567</vt:lpwstr>
  </property>
</Properties>
</file>