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绩效自评表-审核后已确定-修改格式\"/>
    </mc:Choice>
  </mc:AlternateContent>
  <bookViews>
    <workbookView xWindow="0" yWindow="0"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H20" i="4"/>
  <c r="J8" i="4"/>
  <c r="I8" i="4"/>
  <c r="J7" i="4"/>
  <c r="I7" i="4"/>
  <c r="H7" i="4"/>
  <c r="F7" i="4"/>
  <c r="E7" i="4"/>
</calcChain>
</file>

<file path=xl/sharedStrings.xml><?xml version="1.0" encoding="utf-8"?>
<sst xmlns="http://schemas.openxmlformats.org/spreadsheetml/2006/main" count="66" uniqueCount="61">
  <si>
    <t>项目支出绩效自评表</t>
  </si>
  <si>
    <t>（2023年度）</t>
  </si>
  <si>
    <t>项目名称</t>
  </si>
  <si>
    <t>《北京观察》制作与出版经费</t>
  </si>
  <si>
    <t>主管部门</t>
  </si>
  <si>
    <t>中国人民政治协商会议北京市委员会办公厅（财务处）</t>
  </si>
  <si>
    <t>实施单位</t>
  </si>
  <si>
    <t>北京市政协本级事业</t>
  </si>
  <si>
    <t>项目负责人</t>
  </si>
  <si>
    <t>韩冰姝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</si>
  <si>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</si>
  <si>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</si>
  <si>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</si>
  <si>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</si>
  <si>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</si>
  <si>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</si>
  <si>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</si>
  <si>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</si>
  <si>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</si>
  <si>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</si>
  <si>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</si>
  <si>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</si>
  <si>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</si>
  <si>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</si>
  <si>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</si>
  <si>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</si>
  <si>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根据2023年工作部署，开展编辑出版《北京观察》杂志的工作，并完成全年12期杂志的采编制作发行，做好委员履职宣传工作，全面展示政协履职成果，提高政协影响力。</t>
  </si>
  <si>
    <t>全年完成编辑出版12期，每期5000册，展示政协委员履职风采，宣传北京市政协履职成果，扩大政协影响力。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</si>
  <si>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</si>
  <si>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</si>
  <si>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</si>
  <si>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</si>
  <si>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</si>
  <si>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</si>
  <si>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</si>
  <si>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</si>
  <si>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</si>
  <si>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全年制作</t>
  </si>
  <si>
    <t>12期/年</t>
  </si>
  <si>
    <t>每期发行</t>
  </si>
  <si>
    <t>4000册</t>
  </si>
  <si>
    <t>为扩大影响，扩大了赠刊范围</t>
  </si>
  <si>
    <t>自采稿件数量</t>
  </si>
  <si>
    <t>≥24篇</t>
  </si>
  <si>
    <t>36篇</t>
  </si>
  <si>
    <t>增加稿件原创力度，提高文件可读性</t>
  </si>
  <si>
    <t>时效指标</t>
  </si>
  <si>
    <t>经费支出时效</t>
  </si>
  <si>
    <t>≤12月</t>
  </si>
  <si>
    <t>成本指标（20分）</t>
  </si>
  <si>
    <t>经济成本指标</t>
  </si>
  <si>
    <t>项目预算</t>
  </si>
  <si>
    <t>≤78万元</t>
  </si>
  <si>
    <t>74.24588万元</t>
  </si>
  <si>
    <t>效益指标
（20分）</t>
  </si>
  <si>
    <t>社会效益指标</t>
  </si>
  <si>
    <t>宣传报道政协履职成果，扩大政协影响力，展示委员履职风采</t>
  </si>
  <si>
    <t>优</t>
  </si>
  <si>
    <t>通过《北京观察》的发行，扩大了政协影响力，展现了委员履职风采</t>
  </si>
  <si>
    <t>还需继续努力加大宣传、不断扩大影响力，更好展现委员履职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</si>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</sst>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8" formatCode="_ * #,##0.000000_ ;_ * \-#,##0.000000_ ;_ * &quot;-&quot;??_ ;_ @_ "/>
    <numFmt numFmtId="179" formatCode="#,##0.00_ "/>
    <numFmt numFmtId="180" formatCode="0.00_);[Red]\(0.00\)"/>
    <numFmt numFmtId="181" formatCode="0.00_ "/>
  </numFmts>
  <fonts count="8" x14ac:knownFonts="1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5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/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6" fillId="0" borderId="0" xfId="3">
      <alignment vertical="center"/>
    </xf>
    <xf numFmtId="0" fontId="2" fillId="0" borderId="1" xfId="3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/>
    </xf>
    <xf numFmtId="0" fontId="2" fillId="0" borderId="5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justify" vertical="center"/>
    </xf>
    <xf numFmtId="178" fontId="2" fillId="0" borderId="6" xfId="4" applyNumberFormat="1" applyFont="1" applyFill="1" applyBorder="1" applyAlignment="1">
      <alignment horizontal="left" vertical="center"/>
    </xf>
    <xf numFmtId="43" fontId="2" fillId="0" borderId="6" xfId="4" applyNumberFormat="1" applyFont="1" applyFill="1" applyBorder="1" applyAlignment="1">
      <alignment horizontal="left" vertical="center"/>
    </xf>
    <xf numFmtId="0" fontId="2" fillId="0" borderId="6" xfId="3" applyFont="1" applyFill="1" applyBorder="1" applyAlignment="1">
      <alignment horizontal="left" vertical="center"/>
    </xf>
    <xf numFmtId="0" fontId="2" fillId="0" borderId="6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57" fontId="2" fillId="0" borderId="6" xfId="3" applyNumberFormat="1" applyFont="1" applyFill="1" applyBorder="1" applyAlignment="1">
      <alignment horizontal="center" vertical="center"/>
    </xf>
    <xf numFmtId="0" fontId="4" fillId="0" borderId="6" xfId="3" applyFont="1" applyFill="1" applyBorder="1" applyAlignment="1">
      <alignment vertical="center" wrapText="1"/>
    </xf>
    <xf numFmtId="179" fontId="2" fillId="0" borderId="6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0" fontId="2" fillId="0" borderId="5" xfId="3" applyFont="1" applyFill="1" applyBorder="1" applyAlignment="1">
      <alignment horizontal="center" vertical="center"/>
    </xf>
    <xf numFmtId="10" fontId="2" fillId="0" borderId="6" xfId="1" applyNumberFormat="1" applyFont="1" applyFill="1" applyBorder="1" applyAlignment="1">
      <alignment horizontal="center" vertical="center"/>
    </xf>
    <xf numFmtId="43" fontId="2" fillId="0" borderId="6" xfId="3" applyNumberFormat="1" applyFont="1" applyFill="1" applyBorder="1" applyAlignment="1">
      <alignment horizontal="center" vertical="center" wrapText="1"/>
    </xf>
    <xf numFmtId="180" fontId="2" fillId="0" borderId="1" xfId="3" applyNumberFormat="1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181" fontId="2" fillId="0" borderId="6" xfId="3" applyNumberFormat="1" applyFont="1" applyFill="1" applyBorder="1" applyAlignment="1">
      <alignment horizontal="center" vertical="center"/>
    </xf>
    <xf numFmtId="0" fontId="1" fillId="0" borderId="0" xfId="3" applyFont="1" applyAlignment="1">
      <alignment horizontal="center" vertical="center" wrapText="1"/>
    </xf>
    <xf numFmtId="0" fontId="1" fillId="0" borderId="0" xfId="3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/>
    </xf>
    <xf numFmtId="0" fontId="2" fillId="0" borderId="1" xfId="3" applyFont="1" applyFill="1" applyBorder="1" applyAlignment="1">
      <alignment horizontal="justify" vertical="center" wrapText="1"/>
    </xf>
    <xf numFmtId="0" fontId="0" fillId="0" borderId="1" xfId="3" applyFont="1" applyFill="1" applyBorder="1" applyAlignment="1">
      <alignment horizontal="center" vertical="center"/>
    </xf>
    <xf numFmtId="0" fontId="6" fillId="0" borderId="1" xfId="3" applyFill="1" applyBorder="1" applyAlignment="1">
      <alignment horizontal="center" vertical="center"/>
    </xf>
    <xf numFmtId="0" fontId="6" fillId="0" borderId="2" xfId="3" applyFill="1" applyBorder="1" applyAlignment="1">
      <alignment horizontal="center" vertical="center"/>
    </xf>
    <xf numFmtId="0" fontId="6" fillId="0" borderId="3" xfId="3" applyFill="1" applyBorder="1" applyAlignment="1">
      <alignment horizontal="center" vertical="center"/>
    </xf>
    <xf numFmtId="0" fontId="6" fillId="0" borderId="4" xfId="3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 wrapText="1"/>
    </xf>
    <xf numFmtId="43" fontId="2" fillId="0" borderId="8" xfId="4" applyNumberFormat="1" applyFont="1" applyFill="1" applyBorder="1" applyAlignment="1">
      <alignment horizontal="center" vertical="center"/>
    </xf>
    <xf numFmtId="43" fontId="2" fillId="0" borderId="9" xfId="4" applyNumberFormat="1" applyFont="1" applyFill="1" applyBorder="1" applyAlignment="1">
      <alignment horizontal="center" vertical="center"/>
    </xf>
    <xf numFmtId="43" fontId="2" fillId="0" borderId="10" xfId="4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wrapText="1"/>
    </xf>
    <xf numFmtId="0" fontId="2" fillId="0" borderId="8" xfId="3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left" vertical="center" wrapText="1"/>
    </xf>
    <xf numFmtId="0" fontId="2" fillId="0" borderId="10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3" fillId="0" borderId="12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/>
    </xf>
    <xf numFmtId="43" fontId="3" fillId="0" borderId="10" xfId="3" applyNumberFormat="1" applyFont="1" applyBorder="1" applyAlignment="1">
      <alignment horizontal="center" vertical="center"/>
    </xf>
    <xf numFmtId="43" fontId="3" fillId="0" borderId="6" xfId="3" applyNumberFormat="1" applyFont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 textRotation="255"/>
    </xf>
    <xf numFmtId="0" fontId="2" fillId="0" borderId="5" xfId="3" applyFont="1" applyFill="1" applyBorder="1" applyAlignment="1">
      <alignment horizontal="center" vertical="center" textRotation="255"/>
    </xf>
    <xf numFmtId="0" fontId="2" fillId="0" borderId="6" xfId="3" applyFont="1" applyFill="1" applyBorder="1" applyAlignment="1">
      <alignment horizontal="center" vertical="center" textRotation="255"/>
    </xf>
    <xf numFmtId="0" fontId="2" fillId="0" borderId="8" xfId="3" applyFont="1" applyFill="1" applyBorder="1" applyAlignment="1">
      <alignment horizontal="center" vertical="center" textRotation="255"/>
    </xf>
    <xf numFmtId="0" fontId="4" fillId="0" borderId="7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</cellXfs>
  <cellStyles count="5">
    <cellStyle name="百分比 2" xfId="1"/>
    <cellStyle name="常规" xfId="0" builtinId="0"/>
    <cellStyle name="常规 2" xfId="2"/>
    <cellStyle name="常规 3" xfId="3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 macro="">
      <xdr:nvCxnSpPr>
        <xdr:cNvPr id="2" name="直接连接符 1"/>
        <xdr:cNvCxnSpPr/>
      </xdr:nvCxnSpPr>
      <xdr:spPr>
        <a:xfrm>
          <a:off x="2007870" y="2174240"/>
          <a:ext cx="139001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zoomScale="70" zoomScaleNormal="70" workbookViewId="0">
      <selection activeCell="M18" sqref="M18"/>
    </sheetView>
  </sheetViews>
  <sheetFormatPr defaultColWidth="9" defaultRowHeight="13.5" x14ac:dyDescent="0.15"/>
  <cols>
    <col min="1" max="1" width="7.5" style="1" customWidth="1"/>
    <col min="2" max="2" width="9.625" style="1" customWidth="1"/>
    <col min="3" max="3" width="10.5" style="1" customWidth="1"/>
    <col min="4" max="4" width="19.625" style="1" customWidth="1"/>
    <col min="5" max="5" width="16.125" style="1" customWidth="1"/>
    <col min="6" max="6" width="17.125" style="1" customWidth="1"/>
    <col min="7" max="7" width="24.625" style="1" customWidth="1"/>
    <col min="8" max="9" width="10.375" style="1" customWidth="1"/>
    <col min="10" max="10" width="30.75" style="1" customWidth="1"/>
    <col min="11" max="11" width="10.5" style="1" customWidth="1"/>
    <col min="12" max="16384" width="9" style="1"/>
  </cols>
  <sheetData>
    <row r="1" spans="1:10" ht="25.5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25.5" x14ac:dyDescent="0.1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39.950000000000003" customHeight="1" x14ac:dyDescent="0.15">
      <c r="A3" s="28" t="s">
        <v>2</v>
      </c>
      <c r="B3" s="28"/>
      <c r="C3" s="28"/>
      <c r="D3" s="29" t="s">
        <v>3</v>
      </c>
      <c r="E3" s="29"/>
      <c r="F3" s="29"/>
      <c r="G3" s="29"/>
      <c r="H3" s="29"/>
      <c r="I3" s="29"/>
      <c r="J3" s="29"/>
    </row>
    <row r="4" spans="1:10" ht="39.950000000000003" customHeight="1" x14ac:dyDescent="0.15">
      <c r="A4" s="28" t="s">
        <v>4</v>
      </c>
      <c r="B4" s="28"/>
      <c r="C4" s="28"/>
      <c r="D4" s="29" t="s">
        <v>5</v>
      </c>
      <c r="E4" s="29"/>
      <c r="F4" s="29"/>
      <c r="G4" s="2" t="s">
        <v>6</v>
      </c>
      <c r="H4" s="30" t="s">
        <v>7</v>
      </c>
      <c r="I4" s="30"/>
      <c r="J4" s="30"/>
    </row>
    <row r="5" spans="1:10" ht="39.950000000000003" customHeight="1" x14ac:dyDescent="0.15">
      <c r="A5" s="31" t="s">
        <v>8</v>
      </c>
      <c r="B5" s="32"/>
      <c r="C5" s="32"/>
      <c r="D5" s="33" t="s">
        <v>9</v>
      </c>
      <c r="E5" s="34"/>
      <c r="F5" s="35"/>
      <c r="G5" s="3" t="s">
        <v>10</v>
      </c>
      <c r="H5" s="32">
        <v>55581073</v>
      </c>
      <c r="I5" s="32"/>
      <c r="J5" s="32"/>
    </row>
    <row r="6" spans="1:10" ht="39.950000000000003" customHeight="1" x14ac:dyDescent="0.15">
      <c r="A6" s="60" t="s">
        <v>11</v>
      </c>
      <c r="B6" s="60"/>
      <c r="C6" s="60"/>
      <c r="D6" s="5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20" t="s">
        <v>17</v>
      </c>
    </row>
    <row r="7" spans="1:10" ht="39.950000000000003" customHeight="1" x14ac:dyDescent="0.15">
      <c r="A7" s="61"/>
      <c r="B7" s="61"/>
      <c r="C7" s="61"/>
      <c r="D7" s="7" t="s">
        <v>18</v>
      </c>
      <c r="E7" s="8">
        <f>SUM(E8:E10)</f>
        <v>78</v>
      </c>
      <c r="F7" s="8">
        <f>SUM(F8:F10)</f>
        <v>78</v>
      </c>
      <c r="G7" s="8">
        <v>74.24588</v>
      </c>
      <c r="H7" s="9">
        <f>SUM(H8:H10)</f>
        <v>10</v>
      </c>
      <c r="I7" s="21">
        <f>G7/F7</f>
        <v>0.95187025641025602</v>
      </c>
      <c r="J7" s="22">
        <f>I7*H7</f>
        <v>9.5187025641025595</v>
      </c>
    </row>
    <row r="8" spans="1:10" ht="39.950000000000003" customHeight="1" x14ac:dyDescent="0.15">
      <c r="A8" s="61"/>
      <c r="B8" s="61"/>
      <c r="C8" s="61"/>
      <c r="D8" s="10" t="s">
        <v>19</v>
      </c>
      <c r="E8" s="8">
        <v>78</v>
      </c>
      <c r="F8" s="8">
        <v>78</v>
      </c>
      <c r="G8" s="8">
        <v>74.24588</v>
      </c>
      <c r="H8" s="9">
        <v>10</v>
      </c>
      <c r="I8" s="21">
        <f>G8/F8</f>
        <v>0.95187025641025602</v>
      </c>
      <c r="J8" s="22">
        <f>I8*H8</f>
        <v>9.5187025641025595</v>
      </c>
    </row>
    <row r="9" spans="1:10" ht="39.950000000000003" customHeight="1" x14ac:dyDescent="0.15">
      <c r="A9" s="61"/>
      <c r="B9" s="61"/>
      <c r="C9" s="61"/>
      <c r="D9" s="10" t="s">
        <v>20</v>
      </c>
      <c r="E9" s="8">
        <v>0</v>
      </c>
      <c r="F9" s="8">
        <v>0</v>
      </c>
      <c r="G9" s="8">
        <v>0</v>
      </c>
      <c r="H9" s="6"/>
      <c r="I9" s="21"/>
      <c r="J9" s="6" t="s">
        <v>21</v>
      </c>
    </row>
    <row r="10" spans="1:10" ht="39.950000000000003" customHeight="1" x14ac:dyDescent="0.15">
      <c r="A10" s="61"/>
      <c r="B10" s="61"/>
      <c r="C10" s="61"/>
      <c r="D10" s="10" t="s">
        <v>22</v>
      </c>
      <c r="E10" s="8">
        <v>0</v>
      </c>
      <c r="F10" s="8">
        <v>0</v>
      </c>
      <c r="G10" s="8">
        <v>0</v>
      </c>
      <c r="H10" s="6"/>
      <c r="I10" s="11"/>
      <c r="J10" s="6" t="s">
        <v>21</v>
      </c>
    </row>
    <row r="11" spans="1:10" ht="39.950000000000003" customHeight="1" x14ac:dyDescent="0.15">
      <c r="A11" s="52" t="s">
        <v>23</v>
      </c>
      <c r="B11" s="36" t="s">
        <v>24</v>
      </c>
      <c r="C11" s="37"/>
      <c r="D11" s="37"/>
      <c r="E11" s="37"/>
      <c r="F11" s="38"/>
      <c r="G11" s="39" t="s">
        <v>25</v>
      </c>
      <c r="H11" s="40"/>
      <c r="I11" s="40"/>
      <c r="J11" s="41"/>
    </row>
    <row r="12" spans="1:10" ht="141.94999999999999" customHeight="1" x14ac:dyDescent="0.15">
      <c r="A12" s="53"/>
      <c r="B12" s="42" t="s">
        <v>26</v>
      </c>
      <c r="C12" s="42"/>
      <c r="D12" s="42"/>
      <c r="E12" s="42"/>
      <c r="F12" s="42"/>
      <c r="G12" s="42" t="s">
        <v>27</v>
      </c>
      <c r="H12" s="42"/>
      <c r="I12" s="42"/>
      <c r="J12" s="42"/>
    </row>
    <row r="13" spans="1:10" ht="39.950000000000003" customHeight="1" x14ac:dyDescent="0.15">
      <c r="A13" s="54" t="s">
        <v>28</v>
      </c>
      <c r="B13" s="6" t="s">
        <v>29</v>
      </c>
      <c r="C13" s="11" t="s">
        <v>30</v>
      </c>
      <c r="D13" s="43" t="s">
        <v>31</v>
      </c>
      <c r="E13" s="44"/>
      <c r="F13" s="11" t="s">
        <v>32</v>
      </c>
      <c r="G13" s="6" t="s">
        <v>33</v>
      </c>
      <c r="H13" s="6" t="s">
        <v>15</v>
      </c>
      <c r="I13" s="6" t="s">
        <v>17</v>
      </c>
      <c r="J13" s="6" t="s">
        <v>34</v>
      </c>
    </row>
    <row r="14" spans="1:10" ht="39.950000000000003" customHeight="1" x14ac:dyDescent="0.15">
      <c r="A14" s="54"/>
      <c r="B14" s="56" t="s">
        <v>35</v>
      </c>
      <c r="C14" s="59" t="s">
        <v>36</v>
      </c>
      <c r="D14" s="45" t="s">
        <v>37</v>
      </c>
      <c r="E14" s="46"/>
      <c r="F14" s="11" t="s">
        <v>38</v>
      </c>
      <c r="G14" s="11" t="s">
        <v>38</v>
      </c>
      <c r="H14" s="6">
        <v>15</v>
      </c>
      <c r="I14" s="23">
        <v>15</v>
      </c>
      <c r="J14" s="6"/>
    </row>
    <row r="15" spans="1:10" ht="49.5" customHeight="1" x14ac:dyDescent="0.15">
      <c r="A15" s="54"/>
      <c r="B15" s="57"/>
      <c r="C15" s="59"/>
      <c r="D15" s="45" t="s">
        <v>39</v>
      </c>
      <c r="E15" s="46"/>
      <c r="F15" s="11" t="s">
        <v>40</v>
      </c>
      <c r="G15" s="11">
        <v>5200</v>
      </c>
      <c r="H15" s="6">
        <v>15</v>
      </c>
      <c r="I15" s="23">
        <v>13</v>
      </c>
      <c r="J15" s="24" t="s">
        <v>41</v>
      </c>
    </row>
    <row r="16" spans="1:10" ht="50.25" customHeight="1" x14ac:dyDescent="0.15">
      <c r="A16" s="54"/>
      <c r="B16" s="57"/>
      <c r="C16" s="59"/>
      <c r="D16" s="45" t="s">
        <v>42</v>
      </c>
      <c r="E16" s="46"/>
      <c r="F16" s="11" t="s">
        <v>43</v>
      </c>
      <c r="G16" s="11" t="s">
        <v>44</v>
      </c>
      <c r="H16" s="6">
        <v>15</v>
      </c>
      <c r="I16" s="23">
        <v>14</v>
      </c>
      <c r="J16" s="6" t="s">
        <v>45</v>
      </c>
    </row>
    <row r="17" spans="1:10" ht="39.950000000000003" customHeight="1" x14ac:dyDescent="0.15">
      <c r="A17" s="54"/>
      <c r="B17" s="58"/>
      <c r="C17" s="13" t="s">
        <v>46</v>
      </c>
      <c r="D17" s="45" t="s">
        <v>47</v>
      </c>
      <c r="E17" s="46"/>
      <c r="F17" s="11" t="s">
        <v>48</v>
      </c>
      <c r="G17" s="14" t="s">
        <v>48</v>
      </c>
      <c r="H17" s="6">
        <v>5</v>
      </c>
      <c r="I17" s="6">
        <v>5</v>
      </c>
      <c r="J17" s="6"/>
    </row>
    <row r="18" spans="1:10" ht="39.950000000000003" customHeight="1" x14ac:dyDescent="0.15">
      <c r="A18" s="54"/>
      <c r="B18" s="15" t="s">
        <v>49</v>
      </c>
      <c r="C18" s="12" t="s">
        <v>50</v>
      </c>
      <c r="D18" s="45" t="s">
        <v>51</v>
      </c>
      <c r="E18" s="46"/>
      <c r="F18" s="16" t="s">
        <v>52</v>
      </c>
      <c r="G18" s="11" t="s">
        <v>53</v>
      </c>
      <c r="H18" s="6">
        <v>20</v>
      </c>
      <c r="I18" s="11">
        <v>20</v>
      </c>
      <c r="J18" s="6"/>
    </row>
    <row r="19" spans="1:10" ht="81" customHeight="1" x14ac:dyDescent="0.15">
      <c r="A19" s="55"/>
      <c r="B19" s="17" t="s">
        <v>54</v>
      </c>
      <c r="C19" s="17" t="s">
        <v>55</v>
      </c>
      <c r="D19" s="47" t="s">
        <v>56</v>
      </c>
      <c r="E19" s="47"/>
      <c r="F19" s="18" t="s">
        <v>57</v>
      </c>
      <c r="G19" s="18" t="s">
        <v>58</v>
      </c>
      <c r="H19" s="6">
        <v>20</v>
      </c>
      <c r="I19" s="25">
        <v>17</v>
      </c>
      <c r="J19" s="6" t="s">
        <v>59</v>
      </c>
    </row>
    <row r="20" spans="1:10" ht="39.950000000000003" customHeight="1" x14ac:dyDescent="0.15">
      <c r="A20" s="48" t="s">
        <v>60</v>
      </c>
      <c r="B20" s="49"/>
      <c r="C20" s="49"/>
      <c r="D20" s="49"/>
      <c r="E20" s="49"/>
      <c r="F20" s="49"/>
      <c r="G20" s="49"/>
      <c r="H20" s="19">
        <f>SUM(H14:H19)+H7</f>
        <v>100</v>
      </c>
      <c r="I20" s="50">
        <f>J7+SUM(I14:I19)</f>
        <v>93.518702564102597</v>
      </c>
      <c r="J20" s="51"/>
    </row>
  </sheetData>
  <mergeCells count="28">
    <mergeCell ref="I20:J20"/>
    <mergeCell ref="A11:A12"/>
    <mergeCell ref="A13:A19"/>
    <mergeCell ref="B14:B17"/>
    <mergeCell ref="C14:C16"/>
    <mergeCell ref="D16:E16"/>
    <mergeCell ref="D17:E17"/>
    <mergeCell ref="D18:E18"/>
    <mergeCell ref="D19:E19"/>
    <mergeCell ref="A20:G20"/>
    <mergeCell ref="B12:F12"/>
    <mergeCell ref="G12:J12"/>
    <mergeCell ref="D13:E13"/>
    <mergeCell ref="D14:E14"/>
    <mergeCell ref="D15:E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7" type="noConversion"/>
  <printOptions horizontalCentered="1" verticalCentered="1"/>
  <pageMargins left="0" right="0" top="0.59027777777777801" bottom="0.59027777777777801" header="0.31458333333333299" footer="0.31458333333333299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2023年项目支出绩效自评表 </vt:lpstr>
      <vt:lpstr>'2023年项目支出绩效自评表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刘军</cp:lastModifiedBy>
  <cp:lastPrinted>2024-05-23T09:21:22Z</cp:lastPrinted>
  <dcterms:created xsi:type="dcterms:W3CDTF">2019-03-28T09:58:00Z</dcterms:created>
  <dcterms:modified xsi:type="dcterms:W3CDTF">2024-05-23T09:21:25Z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40944E287E994143B39815ADBCD8A75A_13</vt:lpwstr>
  </property>
</Properties>
</file>