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940" windowHeight="12945"/>
  </bookViews>
  <sheets>
    <sheet name="23年项目支出绩效自评表 " sheetId="3" r:id="rId1"/>
  </sheets>
  <definedNames>
    <definedName name="_xlnm.Print_Area" localSheetId="0">'23年项目支出绩效自评表 '!$A$1:$J$21</definedName>
  </definedNames>
  <calcPr calcId="144525"/>
</workbook>
</file>

<file path=xl/sharedStrings.xml><?xml version="1.0" encoding="utf-8"?>
<sst xmlns="http://schemas.openxmlformats.org/spreadsheetml/2006/main" count="70" uniqueCount="66">
  <si>
    <t>项目支出绩效自评表</t>
  </si>
  <si>
    <t>（2023年度）</t>
  </si>
  <si>
    <t>项目名称</t>
  </si>
  <si>
    <t>内事工作经费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</si>
  <si>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</si>
  <si>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</si>
  <si>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</si>
  <si>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</si>
  <si>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</si>
  <si>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刘墨非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</si>
  <si>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</si>
  <si>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</si>
  <si>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</si>
  <si>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</si>
  <si>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</si>
  <si>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</si>
  <si>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</si>
  <si>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</si>
  <si>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</si>
  <si>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</si>
  <si>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</si>
  <si>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</si>
  <si>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</si>
  <si>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</si>
  <si>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</si>
  <si>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</si>
  <si>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根据履职工作需要，接待全国政协委员及各地方政协委员、港澳和海外人士20批次，使委员来京视察考察了解首都经济社会发展情况，为政协委员更好的履行政参谋议政职能搭建平台，做好接待与服务保障。</t>
  </si>
  <si>
    <t>全年共为全国政协和各省、自治区、直辖市政协51批次，共计1017人次，包括国级领导人5人次、部级领导72人次来京调研、考察、开展协商议政活动提供接待服务，充分发挥政协专门协商机构作用，不断提升政治协商、民主监督、参政议政能力和水平。</t>
  </si>
  <si>
    <t>绩效指标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</si>
  <si>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</si>
  <si>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</si>
  <si>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</si>
  <si>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</si>
  <si>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</si>
  <si>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</si>
  <si>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 xml:space="preserve">产
出
指
标
(40分)
</t>
  </si>
  <si>
    <t>数量指标</t>
  </si>
  <si>
    <t>接待批次</t>
  </si>
  <si>
    <t>≥50批次</t>
  </si>
  <si>
    <t>51批次</t>
  </si>
  <si>
    <t>质量指标</t>
  </si>
  <si>
    <t>符合接待标准</t>
  </si>
  <si>
    <t>时效指标</t>
  </si>
  <si>
    <t>资金支付时效</t>
  </si>
  <si>
    <t>≤12月</t>
  </si>
  <si>
    <t>2023年12月底前完成支付</t>
  </si>
  <si>
    <t>接待工作任务时效</t>
  </si>
  <si>
    <t>2023年12月底前完成全年接待工作</t>
  </si>
  <si>
    <t>成本指标（20分）</t>
  </si>
  <si>
    <t>经济成本指标</t>
  </si>
  <si>
    <t>预算控制额</t>
  </si>
  <si>
    <t>≤42.5万元</t>
  </si>
  <si>
    <t>26.4万元</t>
  </si>
  <si>
    <t>由于接待批次等不确定因素，导致预算执行率偏低，进一步细化预算编制的合理性</t>
  </si>
  <si>
    <t>效益指标（20分）</t>
  </si>
  <si>
    <t>社会效益指标</t>
  </si>
  <si>
    <t>提供接待服务，充分发挥政协专门协商机构作用，使各地方政协委员、港澳和海外人士了解首都发展情况</t>
  </si>
  <si>
    <t>好</t>
  </si>
  <si>
    <t>严格执行接待管理规定，做好全国政协及兄弟省、自治区、直辖市政协在京调研、视察和学习的接待工作，保障各项活动顺利进行，使各地方政协委员了解首都发展情况</t>
  </si>
  <si>
    <t>效益效果的资料呈现有待加强</t>
  </si>
  <si>
    <t>满意度指标
（10分）</t>
  </si>
  <si>
    <t>服务对象满意度指标</t>
  </si>
  <si>
    <t>被接待人员满意度</t>
  </si>
  <si>
    <t>≥95%</t>
  </si>
  <si>
    <t>收集并分析形成的满意度调查结果资料不完善</t>
  </si>
  <si>
    <t>总分：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</si>
</sst>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#,##0.00_ "/>
    <numFmt numFmtId="178" formatCode="_ * #,##0.000000_ ;_ * \-#,##0.0000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18" borderId="14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15" borderId="14" applyNumberFormat="0" applyAlignment="0" applyProtection="0">
      <alignment vertical="center"/>
    </xf>
    <xf numFmtId="0" fontId="26" fillId="18" borderId="18" applyNumberFormat="0" applyAlignment="0" applyProtection="0">
      <alignment vertical="center"/>
    </xf>
    <xf numFmtId="0" fontId="27" fillId="32" borderId="20" applyNumberFormat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8" fillId="0" borderId="0"/>
    <xf numFmtId="0" fontId="9" fillId="12" borderId="0" applyNumberFormat="0" applyBorder="0" applyAlignment="0" applyProtection="0">
      <alignment vertical="center"/>
    </xf>
    <xf numFmtId="0" fontId="0" fillId="21" borderId="17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" fillId="0" borderId="0"/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0" xfId="35" applyFont="1" applyFill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textRotation="255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255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textRotation="255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7" fillId="0" borderId="0" xfId="35" applyFont="1" applyFill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8" fontId="2" fillId="0" borderId="4" xfId="12" applyNumberFormat="1" applyFont="1" applyBorder="1" applyAlignment="1">
      <alignment horizontal="left" vertical="center"/>
    </xf>
    <xf numFmtId="178" fontId="2" fillId="0" borderId="4" xfId="12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43" fontId="2" fillId="0" borderId="6" xfId="12" applyNumberFormat="1" applyFont="1" applyFill="1" applyBorder="1" applyAlignment="1">
      <alignment horizontal="center" vertical="center"/>
    </xf>
    <xf numFmtId="43" fontId="2" fillId="0" borderId="7" xfId="12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0" fontId="2" fillId="0" borderId="4" xfId="11" applyNumberFormat="1" applyFont="1" applyFill="1" applyBorder="1" applyAlignment="1">
      <alignment horizontal="center" vertical="center"/>
    </xf>
    <xf numFmtId="177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3" fontId="2" fillId="0" borderId="13" xfId="12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77" fontId="3" fillId="0" borderId="13" xfId="0" applyNumberFormat="1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常规 3" xfId="35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1496060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346325" y="21272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90" zoomScaleNormal="70" topLeftCell="A11" workbookViewId="0">
      <selection activeCell="G20" sqref="G20"/>
    </sheetView>
  </sheetViews>
  <sheetFormatPr defaultColWidth="9" defaultRowHeight="14.25"/>
  <cols>
    <col min="1" max="1" width="7.54166666666667" customWidth="1"/>
    <col min="2" max="2" width="12.45" customWidth="1"/>
    <col min="3" max="3" width="10.55" customWidth="1"/>
    <col min="4" max="4" width="20.625" customWidth="1"/>
    <col min="5" max="5" width="16.0916666666667" customWidth="1"/>
    <col min="6" max="6" width="17.175" customWidth="1"/>
    <col min="7" max="7" width="33.4833333333333" customWidth="1"/>
    <col min="8" max="9" width="10.375" customWidth="1"/>
    <col min="10" max="10" width="29.875" customWidth="1"/>
    <col min="11" max="11" width="10.45" customWidth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5.5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4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4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39" t="s">
        <v>7</v>
      </c>
      <c r="I4" s="39"/>
      <c r="J4" s="39"/>
    </row>
    <row r="5" ht="40" customHeight="1" spans="1:10">
      <c r="A5" s="6" t="s">
        <v>8</v>
      </c>
      <c r="B5" s="7"/>
      <c r="C5" s="7"/>
      <c r="D5" s="8" t="s">
        <v>9</v>
      </c>
      <c r="E5" s="40"/>
      <c r="F5" s="41"/>
      <c r="G5" s="6" t="s">
        <v>10</v>
      </c>
      <c r="H5" s="42">
        <v>55581313</v>
      </c>
      <c r="I5" s="42"/>
      <c r="J5" s="42"/>
    </row>
    <row r="6" ht="40" customHeight="1" spans="1:10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54" t="s">
        <v>17</v>
      </c>
    </row>
    <row r="7" ht="40" customHeight="1" spans="1:10">
      <c r="A7" s="11"/>
      <c r="B7" s="11"/>
      <c r="C7" s="11"/>
      <c r="D7" s="12" t="s">
        <v>18</v>
      </c>
      <c r="E7" s="43">
        <f>SUM(E8:E10)</f>
        <v>47.5</v>
      </c>
      <c r="F7" s="44">
        <v>42.5</v>
      </c>
      <c r="G7" s="44">
        <v>26.41844</v>
      </c>
      <c r="H7" s="45">
        <f>H8+H9+H10</f>
        <v>10</v>
      </c>
      <c r="I7" s="55">
        <f>G7/F7</f>
        <v>0.621610352941177</v>
      </c>
      <c r="J7" s="56">
        <f>G7/F7*H7</f>
        <v>6.21610352941176</v>
      </c>
    </row>
    <row r="8" ht="40" customHeight="1" spans="1:10">
      <c r="A8" s="11"/>
      <c r="B8" s="11"/>
      <c r="C8" s="11"/>
      <c r="D8" s="13" t="s">
        <v>19</v>
      </c>
      <c r="E8" s="43">
        <v>47.5</v>
      </c>
      <c r="F8" s="44">
        <v>42.5</v>
      </c>
      <c r="G8" s="44">
        <v>26.41844</v>
      </c>
      <c r="H8" s="20">
        <v>10</v>
      </c>
      <c r="I8" s="55">
        <f>G8/F8</f>
        <v>0.621610352941177</v>
      </c>
      <c r="J8" s="56">
        <f>G8/F8*H8</f>
        <v>6.21610352941176</v>
      </c>
    </row>
    <row r="9" ht="40" customHeight="1" spans="1:10">
      <c r="A9" s="11"/>
      <c r="B9" s="11"/>
      <c r="C9" s="11"/>
      <c r="D9" s="13" t="s">
        <v>20</v>
      </c>
      <c r="E9" s="43">
        <v>0</v>
      </c>
      <c r="F9" s="44">
        <v>0</v>
      </c>
      <c r="G9" s="44">
        <v>0</v>
      </c>
      <c r="H9" s="20"/>
      <c r="I9" s="55"/>
      <c r="J9" s="20" t="s">
        <v>21</v>
      </c>
    </row>
    <row r="10" ht="40" customHeight="1" spans="1:10">
      <c r="A10" s="11"/>
      <c r="B10" s="11"/>
      <c r="C10" s="11"/>
      <c r="D10" s="13" t="s">
        <v>22</v>
      </c>
      <c r="E10" s="43">
        <v>0</v>
      </c>
      <c r="F10" s="43">
        <v>0</v>
      </c>
      <c r="G10" s="43">
        <v>0</v>
      </c>
      <c r="H10" s="11"/>
      <c r="I10" s="57"/>
      <c r="J10" s="11" t="s">
        <v>21</v>
      </c>
    </row>
    <row r="11" ht="40" customHeight="1" spans="1:10">
      <c r="A11" s="14" t="s">
        <v>23</v>
      </c>
      <c r="B11" s="15" t="s">
        <v>24</v>
      </c>
      <c r="C11" s="16"/>
      <c r="D11" s="16"/>
      <c r="E11" s="16"/>
      <c r="F11" s="46"/>
      <c r="G11" s="47" t="s">
        <v>25</v>
      </c>
      <c r="H11" s="48"/>
      <c r="I11" s="48"/>
      <c r="J11" s="58"/>
    </row>
    <row r="12" ht="129" customHeight="1" spans="1:10">
      <c r="A12" s="17"/>
      <c r="B12" s="18" t="s">
        <v>26</v>
      </c>
      <c r="C12" s="18"/>
      <c r="D12" s="18"/>
      <c r="E12" s="18"/>
      <c r="F12" s="18"/>
      <c r="G12" s="18" t="s">
        <v>27</v>
      </c>
      <c r="H12" s="18"/>
      <c r="I12" s="18"/>
      <c r="J12" s="18"/>
    </row>
    <row r="13" ht="31.5" customHeight="1" spans="1:10">
      <c r="A13" s="19" t="s">
        <v>28</v>
      </c>
      <c r="B13" s="20" t="s">
        <v>29</v>
      </c>
      <c r="C13" s="20" t="s">
        <v>30</v>
      </c>
      <c r="D13" s="15" t="s">
        <v>31</v>
      </c>
      <c r="E13" s="46"/>
      <c r="F13" s="20" t="s">
        <v>32</v>
      </c>
      <c r="G13" s="20" t="s">
        <v>33</v>
      </c>
      <c r="H13" s="20" t="s">
        <v>15</v>
      </c>
      <c r="I13" s="20" t="s">
        <v>17</v>
      </c>
      <c r="J13" s="20" t="s">
        <v>34</v>
      </c>
    </row>
    <row r="14" ht="47" customHeight="1" spans="1:10">
      <c r="A14" s="19"/>
      <c r="B14" s="21" t="s">
        <v>35</v>
      </c>
      <c r="C14" s="22" t="s">
        <v>36</v>
      </c>
      <c r="D14" s="23" t="s">
        <v>37</v>
      </c>
      <c r="E14" s="49"/>
      <c r="F14" s="20" t="s">
        <v>38</v>
      </c>
      <c r="G14" s="20" t="s">
        <v>39</v>
      </c>
      <c r="H14" s="20">
        <v>10</v>
      </c>
      <c r="I14" s="59">
        <v>10</v>
      </c>
      <c r="J14" s="60"/>
    </row>
    <row r="15" ht="47" customHeight="1" spans="1:10">
      <c r="A15" s="19"/>
      <c r="B15" s="24"/>
      <c r="C15" s="25" t="s">
        <v>40</v>
      </c>
      <c r="D15" s="23" t="s">
        <v>41</v>
      </c>
      <c r="E15" s="49"/>
      <c r="F15" s="50">
        <v>1</v>
      </c>
      <c r="G15" s="50">
        <v>1</v>
      </c>
      <c r="H15" s="20">
        <v>10</v>
      </c>
      <c r="I15" s="59">
        <v>10</v>
      </c>
      <c r="J15" s="20"/>
    </row>
    <row r="16" ht="47" customHeight="1" spans="1:10">
      <c r="A16" s="19"/>
      <c r="B16" s="24"/>
      <c r="C16" s="25" t="s">
        <v>42</v>
      </c>
      <c r="D16" s="23" t="s">
        <v>43</v>
      </c>
      <c r="E16" s="49"/>
      <c r="F16" s="20" t="s">
        <v>44</v>
      </c>
      <c r="G16" s="18" t="s">
        <v>45</v>
      </c>
      <c r="H16" s="20">
        <v>10</v>
      </c>
      <c r="I16" s="59">
        <v>10</v>
      </c>
      <c r="J16" s="20"/>
    </row>
    <row r="17" ht="47" customHeight="1" spans="1:10">
      <c r="A17" s="19"/>
      <c r="B17" s="26"/>
      <c r="C17" s="27"/>
      <c r="D17" s="23" t="s">
        <v>46</v>
      </c>
      <c r="E17" s="49"/>
      <c r="F17" s="20" t="s">
        <v>44</v>
      </c>
      <c r="G17" s="18" t="s">
        <v>47</v>
      </c>
      <c r="H17" s="20">
        <v>10</v>
      </c>
      <c r="I17" s="59">
        <v>10</v>
      </c>
      <c r="J17" s="20"/>
    </row>
    <row r="18" ht="47.25" spans="1:10">
      <c r="A18" s="19"/>
      <c r="B18" s="28" t="s">
        <v>48</v>
      </c>
      <c r="C18" s="25" t="s">
        <v>49</v>
      </c>
      <c r="D18" s="23" t="s">
        <v>50</v>
      </c>
      <c r="E18" s="49"/>
      <c r="F18" s="20" t="s">
        <v>51</v>
      </c>
      <c r="G18" s="20" t="s">
        <v>52</v>
      </c>
      <c r="H18" s="20">
        <v>20</v>
      </c>
      <c r="I18" s="59">
        <v>18</v>
      </c>
      <c r="J18" s="20" t="s">
        <v>53</v>
      </c>
    </row>
    <row r="19" ht="108" customHeight="1" spans="1:10">
      <c r="A19" s="29"/>
      <c r="B19" s="30" t="s">
        <v>54</v>
      </c>
      <c r="C19" s="31" t="s">
        <v>55</v>
      </c>
      <c r="D19" s="32" t="s">
        <v>56</v>
      </c>
      <c r="E19" s="32"/>
      <c r="F19" s="51" t="s">
        <v>57</v>
      </c>
      <c r="G19" s="32" t="s">
        <v>58</v>
      </c>
      <c r="H19" s="20">
        <v>20</v>
      </c>
      <c r="I19" s="59">
        <v>18</v>
      </c>
      <c r="J19" s="59" t="s">
        <v>59</v>
      </c>
    </row>
    <row r="20" ht="61" customHeight="1" spans="1:10">
      <c r="A20" s="29"/>
      <c r="B20" s="30" t="s">
        <v>60</v>
      </c>
      <c r="C20" s="31" t="s">
        <v>61</v>
      </c>
      <c r="D20" s="32" t="s">
        <v>62</v>
      </c>
      <c r="E20" s="32"/>
      <c r="F20" s="52" t="s">
        <v>63</v>
      </c>
      <c r="G20" s="52">
        <v>0.95</v>
      </c>
      <c r="H20" s="20">
        <v>10</v>
      </c>
      <c r="I20" s="59">
        <v>9</v>
      </c>
      <c r="J20" s="20" t="s">
        <v>64</v>
      </c>
    </row>
    <row r="21" ht="40" customHeight="1" spans="1:10">
      <c r="A21" s="33" t="s">
        <v>65</v>
      </c>
      <c r="B21" s="34"/>
      <c r="C21" s="34"/>
      <c r="D21" s="34"/>
      <c r="E21" s="34"/>
      <c r="F21" s="34"/>
      <c r="G21" s="34"/>
      <c r="H21" s="53">
        <f>H7+SUM(H14:H20)</f>
        <v>100</v>
      </c>
      <c r="I21" s="61">
        <f>J7+SUM(I14:I20)</f>
        <v>91.2161035294118</v>
      </c>
      <c r="J21" s="62"/>
    </row>
    <row r="22" ht="15" customHeight="1" spans="1:10">
      <c r="A22" s="35"/>
      <c r="B22" s="35"/>
      <c r="C22" s="35"/>
      <c r="D22" s="35"/>
      <c r="E22" s="35"/>
      <c r="F22" s="35"/>
      <c r="G22" s="35"/>
      <c r="H22" s="35"/>
      <c r="I22" s="35"/>
      <c r="J22" s="35"/>
    </row>
    <row r="23" ht="65" customHeight="1" spans="1:10">
      <c r="A23" s="36"/>
      <c r="B23" s="36"/>
      <c r="C23" s="36"/>
      <c r="D23" s="36"/>
      <c r="E23" s="36"/>
      <c r="F23" s="36"/>
      <c r="G23" s="36"/>
      <c r="H23" s="36"/>
      <c r="I23" s="36"/>
      <c r="J23" s="36"/>
    </row>
    <row r="24" spans="1:10">
      <c r="A24" s="37"/>
      <c r="B24" s="37"/>
      <c r="C24" s="37"/>
      <c r="D24" s="37"/>
      <c r="E24" s="37"/>
      <c r="F24" s="37"/>
      <c r="G24" s="37"/>
      <c r="H24" s="37"/>
      <c r="I24" s="37"/>
      <c r="J24" s="37"/>
    </row>
    <row r="25" spans="1:10">
      <c r="A25" s="37"/>
      <c r="B25" s="37"/>
      <c r="C25" s="37"/>
      <c r="D25" s="37"/>
      <c r="E25" s="37"/>
      <c r="F25" s="37"/>
      <c r="G25" s="37"/>
      <c r="H25" s="37"/>
      <c r="I25" s="37"/>
      <c r="J25" s="37"/>
    </row>
    <row r="26" s="1" customFormat="1" ht="41" customHeight="1"/>
    <row r="27" s="1" customFormat="1" ht="15.75" spans="3:7">
      <c r="C27" s="38"/>
      <c r="D27" s="38"/>
      <c r="E27" s="38"/>
      <c r="F27" s="38"/>
      <c r="G27" s="38"/>
    </row>
    <row r="28" s="1" customFormat="1"/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A21:G21"/>
    <mergeCell ref="I21:J21"/>
    <mergeCell ref="A22:J22"/>
    <mergeCell ref="A23:J23"/>
    <mergeCell ref="A24:J24"/>
    <mergeCell ref="A25:J25"/>
    <mergeCell ref="A11:A12"/>
    <mergeCell ref="A13:A20"/>
    <mergeCell ref="B14:B17"/>
    <mergeCell ref="C16:C17"/>
    <mergeCell ref="A6:C10"/>
  </mergeCells>
  <printOptions horizontalCentered="1" verticalCentered="1"/>
  <pageMargins left="0" right="0" top="0.393055555555556" bottom="0.393055555555556" header="0.314583333333333" footer="0.314583333333333"/>
  <pageSetup paperSize="9" scale="61" fitToHeight="0" orientation="portrait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2019-03-29T01:58:00Z</dcterms:created>
  <cp:lastPrinted>2023-05-12T13:35:00Z</cp:lastPrinted>
  <dcterms:modified xsi:type="dcterms:W3CDTF">2024-08-14T14:55:43Z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3A2CB9E206FE42F1A59E1BC134642C2A_13</vt:lpwstr>
  </property>
</Properties>
</file>