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<sst xmlns="http://schemas.openxmlformats.org/spreadsheetml/2006/main" count="62" uniqueCount="59">
  <si>
    <t>项目支出绩效自评表</t>
  </si>
  <si>
    <t>（2023年度）</t>
  </si>
  <si>
    <t>项目名称</t>
  </si>
  <si>
    <t>机动工作经费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</si>
  <si>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</si>
  <si>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</si>
  <si>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</si>
  <si>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</si>
  <si>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</si>
  <si>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</si>
  <si>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</si>
  <si>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</si>
  <si>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</si>
  <si>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</si>
  <si>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</si>
  <si>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</si>
  <si>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</si>
  <si>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</si>
  <si>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</si>
  <si>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</si>
  <si>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</si>
  <si>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</t>
  </si>
  <si>
    <t xml:space="preserve">     其他资金</t>
  </si>
  <si>
    <t>年度总体目标</t>
  </si>
  <si>
    <t>预期目标</t>
  </si>
  <si>
    <t>实际完成情况</t>
  </si>
  <si>
    <t>按照北京市财政局《关于进一步加强市级机动经费使用管理的通知》要求，主要用于解决中央及市委、市政府确定的新增、临时、紧急项目，预计至少两项。通过项目实施保障单位运转，各项业务工作正常开展。</t>
  </si>
  <si>
    <t>按照北京市财政局《关于进一步加强市级机动经费使用管理的通知》要求和市政协领导指示批示精神，保障临时新增工作，保障了机关运转和各项业务工作正常开展。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</si>
  <si>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</si>
  <si>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</si>
  <si>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</si>
  <si>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</si>
  <si>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</si>
  <si>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</si>
  <si>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</si>
  <si>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</si>
  <si>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</si>
  <si>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经费保障任务量</t>
  </si>
  <si>
    <t>≥2项</t>
  </si>
  <si>
    <t>1项</t>
  </si>
  <si>
    <t>由于年中核减87.25%的预算，所以全年临时紧急性经费保障任务1项</t>
  </si>
  <si>
    <t>质量指标</t>
  </si>
  <si>
    <t>达到《北京市财政局关于进一步加强市级机动经费使用管理的通知》要求</t>
  </si>
  <si>
    <t>时效指标</t>
  </si>
  <si>
    <t>资金保障工作完成时效</t>
  </si>
  <si>
    <t>≤12月</t>
  </si>
  <si>
    <t>2023年12月底已完成</t>
  </si>
  <si>
    <t>成本指标（20分）</t>
  </si>
  <si>
    <t>经济成本指标</t>
  </si>
  <si>
    <t>项目控制总额</t>
  </si>
  <si>
    <t>≤38.084万元</t>
  </si>
  <si>
    <t>38.084万元</t>
  </si>
  <si>
    <t>效益指标（20分）</t>
  </si>
  <si>
    <t>社会效益指标</t>
  </si>
  <si>
    <t>保障机关运转，各项业务工作正常开展</t>
  </si>
  <si>
    <t>好</t>
  </si>
  <si>
    <t>通过本项目保障了机关运转，各项业务工作正常开展</t>
  </si>
  <si>
    <t>效益效果的资料呈现有待加强，下一步注意挖掘相关资料并进行整理归集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</si>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</sst>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#,##0_ "/>
    <numFmt numFmtId="178" formatCode="#,##0.00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60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5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wrapText="1"/>
    </xf>
    <xf numFmtId="0" fontId="4" fillId="0" borderId="5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wrapText="1"/>
    </xf>
    <xf numFmtId="0" fontId="2" fillId="0" borderId="6" xfId="51" applyFont="1" applyFill="1" applyBorder="1" applyAlignment="1">
      <alignment horizontal="justify" vertical="center"/>
    </xf>
    <xf numFmtId="176" fontId="2" fillId="0" borderId="6" xfId="49" applyNumberFormat="1" applyFont="1" applyFill="1" applyBorder="1" applyAlignment="1">
      <alignment horizontal="left" vertical="center"/>
    </xf>
    <xf numFmtId="0" fontId="2" fillId="0" borderId="6" xfId="51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left" vertical="center"/>
    </xf>
    <xf numFmtId="176" fontId="2" fillId="0" borderId="6" xfId="1" applyNumberFormat="1" applyFont="1" applyFill="1" applyBorder="1" applyAlignment="1">
      <alignment horizontal="right" vertical="center"/>
    </xf>
    <xf numFmtId="0" fontId="2" fillId="0" borderId="7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 wrapText="1"/>
    </xf>
    <xf numFmtId="0" fontId="2" fillId="0" borderId="9" xfId="51" applyFont="1" applyFill="1" applyBorder="1" applyAlignment="1">
      <alignment horizontal="center" vertical="center" wrapText="1"/>
    </xf>
    <xf numFmtId="0" fontId="2" fillId="0" borderId="10" xfId="51" applyFont="1" applyFill="1" applyBorder="1" applyAlignment="1">
      <alignment horizontal="center" vertical="center" wrapText="1"/>
    </xf>
    <xf numFmtId="43" fontId="2" fillId="0" borderId="8" xfId="49" applyNumberFormat="1" applyFont="1" applyFill="1" applyBorder="1" applyAlignment="1">
      <alignment horizontal="center" vertical="center"/>
    </xf>
    <xf numFmtId="43" fontId="2" fillId="0" borderId="9" xfId="49" applyNumberFormat="1" applyFont="1" applyFill="1" applyBorder="1" applyAlignment="1">
      <alignment horizontal="center" vertical="center"/>
    </xf>
    <xf numFmtId="0" fontId="2" fillId="0" borderId="5" xfId="51" applyFont="1" applyFill="1" applyBorder="1" applyAlignment="1">
      <alignment horizontal="center" vertical="center" textRotation="255"/>
    </xf>
    <xf numFmtId="0" fontId="2" fillId="0" borderId="6" xfId="51" applyFont="1" applyFill="1" applyBorder="1" applyAlignment="1">
      <alignment horizontal="left" vertical="center" wrapText="1"/>
    </xf>
    <xf numFmtId="0" fontId="2" fillId="0" borderId="6" xfId="51" applyFont="1" applyFill="1" applyBorder="1" applyAlignment="1">
      <alignment horizontal="center" vertical="center" textRotation="255"/>
    </xf>
    <xf numFmtId="0" fontId="2" fillId="0" borderId="8" xfId="51" applyFont="1" applyFill="1" applyBorder="1" applyAlignment="1">
      <alignment horizontal="center" vertical="center"/>
    </xf>
    <xf numFmtId="0" fontId="2" fillId="0" borderId="10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2" fillId="0" borderId="8" xfId="51" applyFont="1" applyFill="1" applyBorder="1" applyAlignment="1">
      <alignment horizontal="center" vertical="center" textRotation="255"/>
    </xf>
    <xf numFmtId="0" fontId="6" fillId="0" borderId="7" xfId="5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9" fontId="2" fillId="0" borderId="6" xfId="51" applyNumberFormat="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vertical="center" wrapText="1"/>
    </xf>
    <xf numFmtId="177" fontId="2" fillId="0" borderId="6" xfId="51" applyNumberFormat="1" applyFont="1" applyFill="1" applyBorder="1" applyAlignment="1">
      <alignment horizontal="center" vertical="center" wrapText="1"/>
    </xf>
    <xf numFmtId="0" fontId="4" fillId="0" borderId="13" xfId="51" applyFont="1" applyFill="1" applyBorder="1" applyAlignment="1">
      <alignment horizontal="center" vertical="center"/>
    </xf>
    <xf numFmtId="0" fontId="4" fillId="0" borderId="14" xfId="5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0" fontId="7" fillId="0" borderId="0" xfId="51" applyFont="1" applyBorder="1" applyAlignment="1">
      <alignment horizontal="left" vertical="center"/>
    </xf>
    <xf numFmtId="0" fontId="7" fillId="0" borderId="0" xfId="51" applyFont="1" applyAlignment="1">
      <alignment horizontal="left" vertical="center" wrapText="1"/>
    </xf>
    <xf numFmtId="0" fontId="7" fillId="0" borderId="0" xfId="51" applyFont="1" applyAlignment="1">
      <alignment vertical="center"/>
    </xf>
    <xf numFmtId="0" fontId="3" fillId="0" borderId="0" xfId="51" applyFont="1">
      <alignment vertical="center"/>
    </xf>
    <xf numFmtId="0" fontId="2" fillId="0" borderId="5" xfId="51" applyFont="1" applyFill="1" applyBorder="1" applyAlignment="1">
      <alignment horizontal="center" vertical="center"/>
    </xf>
    <xf numFmtId="10" fontId="2" fillId="0" borderId="6" xfId="50" applyNumberFormat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10" xfId="49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8" fontId="2" fillId="0" borderId="6" xfId="51" applyNumberFormat="1" applyFont="1" applyFill="1" applyBorder="1" applyAlignment="1">
      <alignment horizontal="center" vertical="center" wrapText="1"/>
    </xf>
    <xf numFmtId="2" fontId="4" fillId="0" borderId="15" xfId="51" applyNumberFormat="1" applyFont="1" applyFill="1" applyBorder="1" applyAlignment="1">
      <alignment horizontal="center" vertical="center"/>
    </xf>
    <xf numFmtId="2" fontId="4" fillId="0" borderId="6" xfId="51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02790" y="2174240"/>
          <a:ext cx="139001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70" workbookViewId="0">
      <selection activeCell="A20" sqref="$A20:$XFD28"/>
    </sheetView>
  </sheetViews>
  <sheetFormatPr defaultColWidth="9" defaultRowHeight="13.5"/>
  <cols>
    <col min="1" max="1" width="7.50442477876106" style="1" customWidth="1"/>
    <col min="2" max="2" width="9.63716814159292" style="1" customWidth="1"/>
    <col min="3" max="3" width="10.5044247787611" style="1" customWidth="1"/>
    <col min="4" max="4" width="19.6371681415929" style="1" customWidth="1"/>
    <col min="5" max="5" width="16.8672566371681" style="1" customWidth="1"/>
    <col min="6" max="6" width="23.8849557522124" style="1" customWidth="1"/>
    <col min="7" max="7" width="26.787610619469" style="1" customWidth="1"/>
    <col min="8" max="9" width="10.3805309734513" style="1" customWidth="1"/>
    <col min="10" max="10" width="34.2920353982301" style="1" customWidth="1"/>
    <col min="11" max="11" width="10.5044247787611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6" t="s">
        <v>6</v>
      </c>
      <c r="H4" s="7" t="s">
        <v>7</v>
      </c>
      <c r="I4" s="7"/>
      <c r="J4" s="7"/>
    </row>
    <row r="5" ht="40" customHeight="1" spans="1:10">
      <c r="A5" s="8" t="s">
        <v>8</v>
      </c>
      <c r="B5" s="8"/>
      <c r="C5" s="8"/>
      <c r="D5" s="9" t="s">
        <v>9</v>
      </c>
      <c r="E5" s="10"/>
      <c r="F5" s="11"/>
      <c r="G5" s="12" t="s">
        <v>10</v>
      </c>
      <c r="H5" s="12">
        <v>55581055</v>
      </c>
      <c r="I5" s="12"/>
      <c r="J5" s="12"/>
    </row>
    <row r="6" ht="40" customHeight="1" spans="1:10">
      <c r="A6" s="13" t="s">
        <v>11</v>
      </c>
      <c r="B6" s="13"/>
      <c r="C6" s="13"/>
      <c r="D6" s="14"/>
      <c r="E6" s="13" t="s">
        <v>12</v>
      </c>
      <c r="F6" s="13" t="s">
        <v>13</v>
      </c>
      <c r="G6" s="13" t="s">
        <v>14</v>
      </c>
      <c r="H6" s="13" t="s">
        <v>15</v>
      </c>
      <c r="I6" s="13" t="s">
        <v>16</v>
      </c>
      <c r="J6" s="51" t="s">
        <v>17</v>
      </c>
    </row>
    <row r="7" ht="40" customHeight="1" spans="1:10">
      <c r="A7" s="15"/>
      <c r="B7" s="15"/>
      <c r="C7" s="15"/>
      <c r="D7" s="16" t="s">
        <v>18</v>
      </c>
      <c r="E7" s="17">
        <f>SUM(E8:E10)</f>
        <v>298.809588</v>
      </c>
      <c r="F7" s="17">
        <v>38.084</v>
      </c>
      <c r="G7" s="17">
        <v>38.084</v>
      </c>
      <c r="H7" s="18">
        <f>H8+H9+H10</f>
        <v>10</v>
      </c>
      <c r="I7" s="52">
        <f>G7/F7</f>
        <v>1</v>
      </c>
      <c r="J7" s="53">
        <f>G7/F7*H7</f>
        <v>10</v>
      </c>
    </row>
    <row r="8" ht="40" customHeight="1" spans="1:10">
      <c r="A8" s="15"/>
      <c r="B8" s="15"/>
      <c r="C8" s="15"/>
      <c r="D8" s="19" t="s">
        <v>19</v>
      </c>
      <c r="E8" s="20">
        <v>298.809588</v>
      </c>
      <c r="F8" s="20">
        <v>38.084</v>
      </c>
      <c r="G8" s="17">
        <v>38.084</v>
      </c>
      <c r="H8" s="15">
        <v>10</v>
      </c>
      <c r="I8" s="52">
        <f>G8/F8</f>
        <v>1</v>
      </c>
      <c r="J8" s="53">
        <f>G8/F8*H8</f>
        <v>10</v>
      </c>
    </row>
    <row r="9" ht="40" customHeight="1" spans="1:10">
      <c r="A9" s="15"/>
      <c r="B9" s="15"/>
      <c r="C9" s="15"/>
      <c r="D9" s="19" t="s">
        <v>20</v>
      </c>
      <c r="E9" s="17">
        <v>0</v>
      </c>
      <c r="F9" s="17">
        <v>0</v>
      </c>
      <c r="G9" s="17">
        <v>0</v>
      </c>
      <c r="H9" s="15"/>
      <c r="I9" s="52"/>
      <c r="J9" s="15" t="s">
        <v>21</v>
      </c>
    </row>
    <row r="10" ht="40" customHeight="1" spans="1:10">
      <c r="A10" s="15"/>
      <c r="B10" s="15"/>
      <c r="C10" s="15"/>
      <c r="D10" s="19" t="s">
        <v>22</v>
      </c>
      <c r="E10" s="17">
        <v>0</v>
      </c>
      <c r="F10" s="17">
        <v>0</v>
      </c>
      <c r="G10" s="17">
        <v>0</v>
      </c>
      <c r="H10" s="15"/>
      <c r="I10" s="18"/>
      <c r="J10" s="15" t="s">
        <v>21</v>
      </c>
    </row>
    <row r="11" ht="40" customHeight="1" spans="1:10">
      <c r="A11" s="21" t="s">
        <v>23</v>
      </c>
      <c r="B11" s="22" t="s">
        <v>24</v>
      </c>
      <c r="C11" s="23"/>
      <c r="D11" s="23"/>
      <c r="E11" s="23"/>
      <c r="F11" s="24"/>
      <c r="G11" s="25" t="s">
        <v>25</v>
      </c>
      <c r="H11" s="26"/>
      <c r="I11" s="26"/>
      <c r="J11" s="54"/>
    </row>
    <row r="12" ht="181" customHeight="1" spans="1:10">
      <c r="A12" s="27"/>
      <c r="B12" s="28" t="s">
        <v>26</v>
      </c>
      <c r="C12" s="28"/>
      <c r="D12" s="28"/>
      <c r="E12" s="28"/>
      <c r="F12" s="28"/>
      <c r="G12" s="28" t="s">
        <v>27</v>
      </c>
      <c r="H12" s="28"/>
      <c r="I12" s="28"/>
      <c r="J12" s="28"/>
    </row>
    <row r="13" ht="40" customHeight="1" spans="1:10">
      <c r="A13" s="29" t="s">
        <v>28</v>
      </c>
      <c r="B13" s="15" t="s">
        <v>29</v>
      </c>
      <c r="C13" s="18" t="s">
        <v>30</v>
      </c>
      <c r="D13" s="30" t="s">
        <v>31</v>
      </c>
      <c r="E13" s="31"/>
      <c r="F13" s="18" t="s">
        <v>32</v>
      </c>
      <c r="G13" s="32" t="s">
        <v>33</v>
      </c>
      <c r="H13" s="15" t="s">
        <v>15</v>
      </c>
      <c r="I13" s="15" t="s">
        <v>17</v>
      </c>
      <c r="J13" s="15" t="s">
        <v>34</v>
      </c>
    </row>
    <row r="14" ht="92" customHeight="1" spans="1:10">
      <c r="A14" s="33"/>
      <c r="B14" s="34" t="s">
        <v>35</v>
      </c>
      <c r="C14" s="35" t="s">
        <v>36</v>
      </c>
      <c r="D14" s="36" t="s">
        <v>37</v>
      </c>
      <c r="E14" s="36"/>
      <c r="F14" s="37" t="s">
        <v>38</v>
      </c>
      <c r="G14" s="37" t="s">
        <v>39</v>
      </c>
      <c r="H14" s="38">
        <v>10</v>
      </c>
      <c r="I14" s="55">
        <v>5</v>
      </c>
      <c r="J14" s="56" t="s">
        <v>40</v>
      </c>
    </row>
    <row r="15" ht="67" customHeight="1" spans="1:10">
      <c r="A15" s="33"/>
      <c r="B15" s="39"/>
      <c r="C15" s="35" t="s">
        <v>41</v>
      </c>
      <c r="D15" s="36" t="s">
        <v>42</v>
      </c>
      <c r="E15" s="36"/>
      <c r="F15" s="40">
        <v>1</v>
      </c>
      <c r="G15" s="40">
        <v>1</v>
      </c>
      <c r="H15" s="38">
        <v>20</v>
      </c>
      <c r="I15" s="55">
        <v>20</v>
      </c>
      <c r="J15" s="15"/>
    </row>
    <row r="16" ht="40" customHeight="1" spans="1:10">
      <c r="A16" s="33"/>
      <c r="B16" s="41"/>
      <c r="C16" s="34" t="s">
        <v>43</v>
      </c>
      <c r="D16" s="36" t="s">
        <v>44</v>
      </c>
      <c r="E16" s="36"/>
      <c r="F16" s="40" t="s">
        <v>45</v>
      </c>
      <c r="G16" s="40" t="s">
        <v>46</v>
      </c>
      <c r="H16" s="38">
        <v>20</v>
      </c>
      <c r="I16" s="55">
        <v>20</v>
      </c>
      <c r="J16" s="15"/>
    </row>
    <row r="17" ht="40" customHeight="1" spans="1:10">
      <c r="A17" s="33"/>
      <c r="B17" s="42" t="s">
        <v>47</v>
      </c>
      <c r="C17" s="35" t="s">
        <v>48</v>
      </c>
      <c r="D17" s="36" t="s">
        <v>49</v>
      </c>
      <c r="E17" s="36"/>
      <c r="F17" s="18" t="s">
        <v>50</v>
      </c>
      <c r="G17" s="18" t="s">
        <v>51</v>
      </c>
      <c r="H17" s="38">
        <v>20</v>
      </c>
      <c r="I17" s="55">
        <v>20</v>
      </c>
      <c r="J17" s="15"/>
    </row>
    <row r="18" ht="105" customHeight="1" spans="1:10">
      <c r="A18" s="33"/>
      <c r="B18" s="35" t="s">
        <v>52</v>
      </c>
      <c r="C18" s="35" t="s">
        <v>53</v>
      </c>
      <c r="D18" s="36" t="s">
        <v>54</v>
      </c>
      <c r="E18" s="36"/>
      <c r="F18" s="15" t="s">
        <v>55</v>
      </c>
      <c r="G18" s="32" t="s">
        <v>56</v>
      </c>
      <c r="H18" s="43">
        <v>20</v>
      </c>
      <c r="I18" s="57">
        <v>18</v>
      </c>
      <c r="J18" s="15" t="s">
        <v>57</v>
      </c>
    </row>
    <row r="19" ht="40" customHeight="1" spans="1:10">
      <c r="A19" s="44" t="s">
        <v>58</v>
      </c>
      <c r="B19" s="45"/>
      <c r="C19" s="45"/>
      <c r="D19" s="45"/>
      <c r="E19" s="45"/>
      <c r="F19" s="45"/>
      <c r="G19" s="45"/>
      <c r="H19" s="46">
        <f>SUM(H14:H18)+H7</f>
        <v>100</v>
      </c>
      <c r="I19" s="58">
        <f>J7+SUM(I14:I18)</f>
        <v>93</v>
      </c>
      <c r="J19" s="59"/>
    </row>
    <row r="20" spans="1:10">
      <c r="A20" s="47"/>
      <c r="B20" s="47"/>
      <c r="C20" s="47"/>
      <c r="D20" s="47"/>
      <c r="E20" s="47"/>
      <c r="F20" s="47"/>
      <c r="G20" s="47"/>
      <c r="H20" s="47"/>
      <c r="I20" s="47"/>
      <c r="J20" s="47"/>
    </row>
    <row r="21" ht="86.1" customHeight="1" spans="1:10">
      <c r="A21" s="48"/>
      <c r="B21" s="48"/>
      <c r="C21" s="48"/>
      <c r="D21" s="48"/>
      <c r="E21" s="48"/>
      <c r="F21" s="48"/>
      <c r="G21" s="48"/>
      <c r="H21" s="48"/>
      <c r="I21" s="48"/>
      <c r="J21" s="48"/>
    </row>
    <row r="22" spans="1:10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>
      <c r="A23" s="49"/>
      <c r="B23" s="49"/>
      <c r="C23" s="49"/>
      <c r="D23" s="49"/>
      <c r="E23" s="49"/>
      <c r="F23" s="49"/>
      <c r="G23" s="49"/>
      <c r="H23" s="49"/>
      <c r="I23" s="49"/>
      <c r="J23" s="49"/>
    </row>
    <row r="24" ht="41" customHeight="1"/>
    <row r="25" ht="15.75" spans="3:7">
      <c r="C25" s="50"/>
      <c r="D25" s="50"/>
      <c r="E25" s="50"/>
      <c r="F25" s="50"/>
      <c r="G25" s="50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A19:G19"/>
    <mergeCell ref="I19:J19"/>
    <mergeCell ref="A20:J20"/>
    <mergeCell ref="A21:J21"/>
    <mergeCell ref="A22:J22"/>
    <mergeCell ref="A23:J23"/>
    <mergeCell ref="A11:A12"/>
    <mergeCell ref="A13:A18"/>
    <mergeCell ref="B14:B16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3" fitToHeight="0" orientation="portrait" horizontalDpi="600"/>
  <headerFooter/>
  <rowBreaks count="1" manualBreakCount="1">
    <brk id="26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2019-03-28T17:58:00Z</dcterms:created>
  <cp:lastPrinted>2023-05-11T21:33:00Z</cp:lastPrinted>
  <dcterms:modified xsi:type="dcterms:W3CDTF">2024-05-23T08:09:45Z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28813FAED21544C08B50B97E21A3CEAA_13</vt:lpwstr>
  </property>
</Properties>
</file>