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2023年项目支出绩效自评表 " sheetId="4" r:id="rId1"/>
  </sheets>
  <definedNames>
    <definedName name="_xlnm.Print_Area" localSheetId="0">'2023年项目支出绩效自评表 '!$A$1:$J$22</definedName>
  </definedNames>
  <calcPr calcId="144525"/>
</workbook>
</file>

<file path=xl/sharedStrings.xml><?xml version="1.0" encoding="utf-8"?>
<sst xmlns="http://schemas.openxmlformats.org/spreadsheetml/2006/main" count="67" uniqueCount="64">
  <si>
    <t>项目支出绩效自评表</t>
  </si>
  <si>
    <t>（2023年度）</t>
  </si>
  <si>
    <t>项目名称</t>
  </si>
  <si>
    <t>政协委员学习与培训经费</t>
  </si>
  <si>
    <t>主管部门</t>
  </si>
  <si>
    <t>中国人民政治协商会议北京市委员会办公厅（财务处）</t>
  </si>
  <si>
    <t>实施单位</t>
  </si>
  <si>
    <t>北京市政协本级行政</t>
  </si>
  <si>
    <t>项目负责人</t>
  </si>
  <si>
    <t>胡楠</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</si>
  <si>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</si>
  <si>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</si>
  <si>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</si>
  <si>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</si>
  <si>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</si>
  <si>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</si>
  <si>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</si>
  <si>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</si>
  <si>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</si>
  <si>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</si>
  <si>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</si>
  <si>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</si>
  <si>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</si>
  <si>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</si>
  <si>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</si>
  <si>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</si>
  <si>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按照市政协委员学习工作安排，组织新任委员培训班，暑期学习班，编辑出版《学习》内刊，赴委员学习基地开展学习活动，举办政协报告厅报告会，根据委员读书活动和委员学习工作邀请专家在读书群围绕读书主题进行导读，购买图书和学习资料，增强委员政治把握能力、调查研究能力、联系群众能力、合作共事能力。</t>
  </si>
  <si>
    <t>举办新任委员培训班3期，3期参训新任委员共333人，另有39位新任委员因参加全国两会、长期在外等原因线上参加培训，新任委员培训班参与率和培训场地安全保障率均达到100%；完成《学习》内刊6期，组织政协报告厅15次，赴委员学习基地开展学习活动2次，开展委员读书活动，通过开展委员学习与培训，增强委员政治把握能力、调查研究能力、联系群众能力、合作共事能力。</t>
  </si>
  <si>
    <t>绩效指标</t>
  </si>
  <si>
    <t>一级指标</t>
  </si>
  <si>
    <t>二级指标</t>
  </si>
  <si>
    <t>三级指标</t>
  </si>
  <si>
    <t>年度指标值（A）</t>
  </si>
  <si>
    <t>全年实际值（B）</t>
  </si>
  <si>
    <t>偏差原因分析及改进措施</t>
  </si>
  <si>
    <t xml:space="preserve">产
出
指
标
(50分)
</t>
  </si>
  <si>
    <t>数量指标</t>
  </si>
  <si>
    <t>委员暑期学习班</t>
  </si>
  <si>
    <t>1期</t>
  </si>
  <si>
    <t>新任委员培训班期数</t>
  </si>
  <si>
    <t>≥2期</t>
  </si>
  <si>
    <t>"《学习》内刊期数 "</t>
  </si>
  <si>
    <t>≥6期</t>
  </si>
  <si>
    <t>政协报告厅次数</t>
  </si>
  <si>
    <t>12次</t>
  </si>
  <si>
    <t>质量指标</t>
  </si>
  <si>
    <t>学习与培训活动人员参与率</t>
  </si>
  <si>
    <t>≥95%</t>
  </si>
  <si>
    <t>时效指标</t>
  </si>
  <si>
    <t>项目实施时效</t>
  </si>
  <si>
    <t>≤12月</t>
  </si>
  <si>
    <t>12月</t>
  </si>
  <si>
    <t>成本指标（20分）</t>
  </si>
  <si>
    <t>经济成本指标</t>
  </si>
  <si>
    <t>项目总额控制数</t>
  </si>
  <si>
    <t>≤277.5万元</t>
  </si>
  <si>
    <t>≤205.28万元</t>
  </si>
  <si>
    <t xml:space="preserve">效
益
指
标
(20分)
</t>
  </si>
  <si>
    <t>社会效益指标</t>
  </si>
  <si>
    <t>使委员胜任履职要求，更好地发挥委员主体作用。加强思想政治引领，广泛凝聚共识，筑牢共同思想政治基础</t>
  </si>
  <si>
    <t>优</t>
  </si>
  <si>
    <t>保障学习资料的提供，为委员提供了保障，有利于委员履职工作。</t>
  </si>
  <si>
    <t>效益效果的资料呈现有待加强，下一步注意挖掘相关资料并进行整理归集</t>
  </si>
  <si>
    <t>总分：</t>
  </si>
</sst>
</file>

<file path=xl/styles.xml><?xml version="1.0" encoding="utf-8"?>
<styleSheet xmlns="http://schemas.openxmlformats.org/spreadsheetml/2006/main">
  <numFmts count="7">
    <numFmt numFmtId="176" formatCode="#,##0.00_ "/>
    <numFmt numFmtId="177" formatCode="_ * #,##0.00_ ;_ * \-#,##0.00_ ;_ * &quot;-&quot;??.0_ ;_ @_ "/>
    <numFmt numFmtId="178" formatCode="_ * #,##0.000000_ ;_ * \-#,##0.000000_ ;_ * &quot;-&quot;??_ ;_ @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6">
    <font>
      <sz val="11"/>
      <color theme="1"/>
      <name val="宋体"/>
      <charset val="134"/>
      <scheme val="minor"/>
    </font>
    <font>
      <sz val="20"/>
      <color rgb="FF000000"/>
      <name val="宋体"/>
      <charset val="134"/>
    </font>
    <font>
      <sz val="12"/>
      <color rgb="FF000000"/>
      <name val="宋体"/>
      <charset val="134"/>
    </font>
    <font>
      <b/>
      <sz val="12"/>
      <color rgb="FF000000"/>
      <name val="宋体"/>
      <charset val="134"/>
    </font>
    <font>
      <sz val="12"/>
      <color theme="1"/>
      <name val="宋体"/>
      <charset val="134"/>
    </font>
    <font>
      <sz val="12"/>
      <name val="宋体"/>
      <charset val="134"/>
    </font>
    <font>
      <sz val="12"/>
      <color rgb="FF000000"/>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1"/>
      <color theme="1"/>
      <name val="宋体"/>
      <charset val="0"/>
      <scheme val="minor"/>
    </font>
    <font>
      <i/>
      <sz val="11"/>
      <color rgb="FF7F7F7F"/>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sz val="11"/>
      <color rgb="FF006100"/>
      <name val="宋体"/>
      <charset val="0"/>
      <scheme val="minor"/>
    </font>
    <font>
      <u/>
      <sz val="11"/>
      <color rgb="FF800080"/>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b/>
      <sz val="11"/>
      <color rgb="FFFFFFFF"/>
      <name val="宋体"/>
      <charset val="0"/>
      <scheme val="minor"/>
    </font>
    <font>
      <b/>
      <sz val="11"/>
      <color rgb="FF3F3F3F"/>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style="thin">
        <color theme="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theme="1"/>
      </right>
      <top style="thin">
        <color theme="1"/>
      </top>
      <bottom style="thin">
        <color theme="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4">
    <xf numFmtId="0" fontId="0" fillId="0" borderId="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9" fillId="28" borderId="0" applyNumberFormat="0" applyBorder="0" applyAlignment="0" applyProtection="0">
      <alignment vertical="center"/>
    </xf>
    <xf numFmtId="0" fontId="7" fillId="18" borderId="0" applyNumberFormat="0" applyBorder="0" applyAlignment="0" applyProtection="0">
      <alignment vertical="center"/>
    </xf>
    <xf numFmtId="0" fontId="9" fillId="32" borderId="0" applyNumberFormat="0" applyBorder="0" applyAlignment="0" applyProtection="0">
      <alignment vertical="center"/>
    </xf>
    <xf numFmtId="0" fontId="9" fillId="15" borderId="0" applyNumberFormat="0" applyBorder="0" applyAlignment="0" applyProtection="0">
      <alignment vertical="center"/>
    </xf>
    <xf numFmtId="0" fontId="7" fillId="20" borderId="0" applyNumberFormat="0" applyBorder="0" applyAlignment="0" applyProtection="0">
      <alignment vertical="center"/>
    </xf>
    <xf numFmtId="0" fontId="9" fillId="13" borderId="0" applyNumberFormat="0" applyBorder="0" applyAlignment="0" applyProtection="0">
      <alignment vertical="center"/>
    </xf>
    <xf numFmtId="0" fontId="11" fillId="0" borderId="18" applyNumberFormat="0" applyFill="0" applyAlignment="0" applyProtection="0">
      <alignment vertical="center"/>
    </xf>
    <xf numFmtId="0" fontId="14" fillId="0" borderId="0" applyNumberFormat="0" applyFill="0" applyBorder="0" applyAlignment="0" applyProtection="0">
      <alignment vertical="center"/>
    </xf>
    <xf numFmtId="0" fontId="13" fillId="0" borderId="1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5" fillId="0" borderId="17" applyNumberFormat="0" applyFill="0" applyAlignment="0" applyProtection="0">
      <alignment vertical="center"/>
    </xf>
    <xf numFmtId="42" fontId="0" fillId="0" borderId="0" applyFont="0" applyFill="0" applyBorder="0" applyAlignment="0" applyProtection="0">
      <alignment vertical="center"/>
    </xf>
    <xf numFmtId="0" fontId="7" fillId="22" borderId="0" applyNumberFormat="0" applyBorder="0" applyAlignment="0" applyProtection="0">
      <alignment vertical="center"/>
    </xf>
    <xf numFmtId="0" fontId="16" fillId="0" borderId="0" applyNumberFormat="0" applyFill="0" applyBorder="0" applyAlignment="0" applyProtection="0">
      <alignment vertical="center"/>
    </xf>
    <xf numFmtId="0" fontId="9" fillId="23" borderId="0" applyNumberFormat="0" applyBorder="0" applyAlignment="0" applyProtection="0">
      <alignment vertical="center"/>
    </xf>
    <xf numFmtId="0" fontId="7" fillId="19" borderId="0" applyNumberFormat="0" applyBorder="0" applyAlignment="0" applyProtection="0">
      <alignment vertical="center"/>
    </xf>
    <xf numFmtId="0" fontId="21" fillId="0" borderId="17" applyNumberFormat="0" applyFill="0" applyAlignment="0" applyProtection="0">
      <alignment vertical="center"/>
    </xf>
    <xf numFmtId="0" fontId="17" fillId="0" borderId="0" applyNumberFormat="0" applyFill="0" applyBorder="0" applyAlignment="0" applyProtection="0">
      <alignment vertical="center"/>
    </xf>
    <xf numFmtId="0" fontId="9" fillId="24" borderId="0" applyNumberFormat="0" applyBorder="0" applyAlignment="0" applyProtection="0">
      <alignment vertical="center"/>
    </xf>
    <xf numFmtId="44" fontId="0" fillId="0" borderId="0" applyFont="0" applyFill="0" applyBorder="0" applyAlignment="0" applyProtection="0">
      <alignment vertical="center"/>
    </xf>
    <xf numFmtId="0" fontId="9" fillId="25" borderId="0" applyNumberFormat="0" applyBorder="0" applyAlignment="0" applyProtection="0">
      <alignment vertical="center"/>
    </xf>
    <xf numFmtId="0" fontId="20" fillId="21" borderId="19" applyNumberFormat="0" applyAlignment="0" applyProtection="0">
      <alignment vertical="center"/>
    </xf>
    <xf numFmtId="0" fontId="19" fillId="0" borderId="0" applyNumberFormat="0" applyFill="0" applyBorder="0" applyAlignment="0" applyProtection="0">
      <alignment vertical="center"/>
    </xf>
    <xf numFmtId="41" fontId="0" fillId="0" borderId="0" applyFont="0" applyFill="0" applyBorder="0" applyAlignment="0" applyProtection="0">
      <alignment vertical="center"/>
    </xf>
    <xf numFmtId="0" fontId="7" fillId="26" borderId="0" applyNumberFormat="0" applyBorder="0" applyAlignment="0" applyProtection="0">
      <alignment vertical="center"/>
    </xf>
    <xf numFmtId="0" fontId="9" fillId="27" borderId="0" applyNumberFormat="0" applyBorder="0" applyAlignment="0" applyProtection="0">
      <alignment vertical="center"/>
    </xf>
    <xf numFmtId="0" fontId="5" fillId="0" borderId="0"/>
    <xf numFmtId="0" fontId="7" fillId="29" borderId="0" applyNumberFormat="0" applyBorder="0" applyAlignment="0" applyProtection="0">
      <alignment vertical="center"/>
    </xf>
    <xf numFmtId="0" fontId="22" fillId="30" borderId="19" applyNumberFormat="0" applyAlignment="0" applyProtection="0">
      <alignment vertical="center"/>
    </xf>
    <xf numFmtId="0" fontId="24" fillId="21" borderId="21" applyNumberFormat="0" applyAlignment="0" applyProtection="0">
      <alignment vertical="center"/>
    </xf>
    <xf numFmtId="0" fontId="23" fillId="31" borderId="20" applyNumberFormat="0" applyAlignment="0" applyProtection="0">
      <alignment vertical="center"/>
    </xf>
    <xf numFmtId="0" fontId="25" fillId="0" borderId="22" applyNumberFormat="0" applyFill="0" applyAlignment="0" applyProtection="0">
      <alignment vertical="center"/>
    </xf>
    <xf numFmtId="9" fontId="0" fillId="0" borderId="0" applyFont="0" applyFill="0" applyBorder="0" applyAlignment="0" applyProtection="0">
      <alignment vertical="center"/>
    </xf>
    <xf numFmtId="0" fontId="7" fillId="10" borderId="0" applyNumberFormat="0" applyBorder="0" applyAlignment="0" applyProtection="0">
      <alignment vertical="center"/>
    </xf>
    <xf numFmtId="0" fontId="0" fillId="0" borderId="0">
      <alignment vertical="center"/>
    </xf>
    <xf numFmtId="0" fontId="7" fillId="9" borderId="0" applyNumberFormat="0" applyBorder="0" applyAlignment="0" applyProtection="0">
      <alignment vertical="center"/>
    </xf>
    <xf numFmtId="0" fontId="0" fillId="12" borderId="16" applyNumberFormat="0" applyFont="0" applyAlignment="0" applyProtection="0">
      <alignment vertical="center"/>
    </xf>
    <xf numFmtId="0" fontId="12" fillId="0" borderId="0" applyNumberFormat="0" applyFill="0" applyBorder="0" applyAlignment="0" applyProtection="0">
      <alignment vertical="center"/>
    </xf>
    <xf numFmtId="0" fontId="18" fillId="16" borderId="0" applyNumberFormat="0" applyBorder="0" applyAlignment="0" applyProtection="0">
      <alignment vertical="center"/>
    </xf>
    <xf numFmtId="0" fontId="11" fillId="0" borderId="0" applyNumberFormat="0" applyFill="0" applyBorder="0" applyAlignment="0" applyProtection="0">
      <alignment vertical="center"/>
    </xf>
    <xf numFmtId="0" fontId="7" fillId="8" borderId="0" applyNumberFormat="0" applyBorder="0" applyAlignment="0" applyProtection="0">
      <alignment vertical="center"/>
    </xf>
    <xf numFmtId="0" fontId="10" fillId="7" borderId="0" applyNumberFormat="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7" fillId="3" borderId="0" applyNumberFormat="0" applyBorder="0" applyAlignment="0" applyProtection="0">
      <alignment vertical="center"/>
    </xf>
    <xf numFmtId="0" fontId="9" fillId="11" borderId="0" applyNumberFormat="0" applyBorder="0" applyAlignment="0" applyProtection="0">
      <alignment vertical="center"/>
    </xf>
    <xf numFmtId="0" fontId="5" fillId="0" borderId="0"/>
    <xf numFmtId="0" fontId="7" fillId="14" borderId="0" applyNumberFormat="0" applyBorder="0" applyAlignment="0" applyProtection="0">
      <alignment vertical="center"/>
    </xf>
    <xf numFmtId="0" fontId="9" fillId="6" borderId="0" applyNumberFormat="0" applyBorder="0" applyAlignment="0" applyProtection="0">
      <alignment vertical="center"/>
    </xf>
    <xf numFmtId="0" fontId="7" fillId="2" borderId="0" applyNumberFormat="0" applyBorder="0" applyAlignment="0" applyProtection="0">
      <alignment vertical="center"/>
    </xf>
  </cellStyleXfs>
  <cellXfs count="59">
    <xf numFmtId="0" fontId="0" fillId="0" borderId="0" xfId="0">
      <alignment vertical="center"/>
    </xf>
    <xf numFmtId="0" fontId="0" fillId="0" borderId="0" xfId="38">
      <alignment vertical="center"/>
    </xf>
    <xf numFmtId="0" fontId="1" fillId="0" borderId="0" xfId="38" applyFont="1" applyAlignment="1">
      <alignment horizontal="center" vertical="center" wrapText="1"/>
    </xf>
    <xf numFmtId="0" fontId="1" fillId="0" borderId="0" xfId="38" applyFont="1" applyBorder="1" applyAlignment="1">
      <alignment horizontal="center" vertical="center" wrapText="1"/>
    </xf>
    <xf numFmtId="0" fontId="2" fillId="0" borderId="1" xfId="38" applyFont="1" applyBorder="1" applyAlignment="1">
      <alignment horizontal="center" vertical="center"/>
    </xf>
    <xf numFmtId="0" fontId="2" fillId="0" borderId="1" xfId="38" applyFont="1" applyBorder="1" applyAlignment="1">
      <alignment horizontal="left" vertical="center"/>
    </xf>
    <xf numFmtId="0" fontId="2" fillId="0" borderId="1" xfId="0" applyFont="1" applyFill="1" applyBorder="1" applyAlignment="1">
      <alignment horizontal="left" vertical="center"/>
    </xf>
    <xf numFmtId="0" fontId="0" fillId="0" borderId="1" xfId="38" applyFont="1" applyBorder="1" applyAlignment="1">
      <alignment horizontal="center" vertical="center"/>
    </xf>
    <xf numFmtId="0" fontId="0" fillId="0" borderId="1" xfId="38" applyBorder="1" applyAlignment="1">
      <alignment horizontal="center" vertical="center"/>
    </xf>
    <xf numFmtId="0" fontId="0" fillId="0" borderId="2" xfId="0" applyBorder="1" applyAlignment="1">
      <alignment horizontal="center" vertical="center"/>
    </xf>
    <xf numFmtId="0" fontId="2" fillId="0" borderId="3" xfId="38" applyFont="1" applyBorder="1" applyAlignment="1">
      <alignment horizontal="center" vertical="center" wrapText="1"/>
    </xf>
    <xf numFmtId="0" fontId="3" fillId="0" borderId="3" xfId="38" applyFont="1" applyBorder="1" applyAlignment="1">
      <alignment horizontal="center" vertical="center"/>
    </xf>
    <xf numFmtId="0" fontId="2" fillId="0" borderId="4" xfId="38" applyFont="1" applyBorder="1" applyAlignment="1">
      <alignment horizontal="center" vertical="center" wrapText="1"/>
    </xf>
    <xf numFmtId="0" fontId="2" fillId="0" borderId="4" xfId="38" applyFont="1" applyBorder="1" applyAlignment="1">
      <alignment horizontal="justify" vertical="center"/>
    </xf>
    <xf numFmtId="0" fontId="2" fillId="0" borderId="4" xfId="38" applyFont="1" applyBorder="1" applyAlignment="1">
      <alignment horizontal="left" vertical="center"/>
    </xf>
    <xf numFmtId="0" fontId="2" fillId="0" borderId="5" xfId="38" applyFont="1" applyBorder="1" applyAlignment="1">
      <alignment horizontal="center" vertical="center" textRotation="255"/>
    </xf>
    <xf numFmtId="0" fontId="2" fillId="0" borderId="6" xfId="38" applyFont="1" applyBorder="1" applyAlignment="1">
      <alignment horizontal="center" vertical="center" wrapText="1"/>
    </xf>
    <xf numFmtId="0" fontId="2" fillId="0" borderId="7" xfId="38" applyFont="1" applyBorder="1" applyAlignment="1">
      <alignment horizontal="center" vertical="center" wrapText="1"/>
    </xf>
    <xf numFmtId="0" fontId="2" fillId="0" borderId="8" xfId="38" applyFont="1" applyBorder="1" applyAlignment="1">
      <alignment horizontal="center" vertical="center" textRotation="255"/>
    </xf>
    <xf numFmtId="0" fontId="2" fillId="0" borderId="5" xfId="0" applyFont="1" applyBorder="1" applyAlignment="1">
      <alignment horizontal="left" vertical="center" wrapText="1"/>
    </xf>
    <xf numFmtId="0" fontId="2" fillId="0" borderId="1" xfId="38" applyFont="1" applyBorder="1" applyAlignment="1">
      <alignment horizontal="center" vertical="center" textRotation="255"/>
    </xf>
    <xf numFmtId="0" fontId="2" fillId="0" borderId="1" xfId="38" applyFont="1" applyBorder="1" applyAlignment="1">
      <alignment horizontal="center" vertical="center" wrapText="1"/>
    </xf>
    <xf numFmtId="0" fontId="2" fillId="0" borderId="1" xfId="38" applyFont="1" applyFill="1" applyBorder="1" applyAlignment="1">
      <alignment horizontal="center" vertical="center"/>
    </xf>
    <xf numFmtId="0" fontId="4" fillId="0" borderId="9" xfId="38" applyFont="1" applyBorder="1" applyAlignment="1">
      <alignment horizontal="center" vertical="center" wrapText="1"/>
    </xf>
    <xf numFmtId="0" fontId="4" fillId="0" borderId="1" xfId="38"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0" xfId="38" applyFont="1" applyBorder="1" applyAlignment="1">
      <alignment horizontal="center" vertical="center" wrapText="1"/>
    </xf>
    <xf numFmtId="0" fontId="5" fillId="0" borderId="1" xfId="0" applyFont="1" applyFill="1" applyBorder="1" applyAlignment="1">
      <alignment horizontal="left" vertical="center" wrapText="1"/>
    </xf>
    <xf numFmtId="0" fontId="4" fillId="0" borderId="11" xfId="38" applyFont="1" applyBorder="1" applyAlignment="1">
      <alignment horizontal="center" vertical="center" wrapText="1"/>
    </xf>
    <xf numFmtId="0" fontId="4" fillId="0" borderId="1" xfId="38" applyFont="1" applyBorder="1" applyAlignment="1">
      <alignment vertical="center" wrapText="1"/>
    </xf>
    <xf numFmtId="0" fontId="4" fillId="0" borderId="1" xfId="38" applyFont="1" applyBorder="1" applyAlignment="1">
      <alignment horizontal="center" vertical="center" wrapText="1"/>
    </xf>
    <xf numFmtId="0" fontId="3" fillId="0" borderId="1" xfId="38" applyFont="1" applyBorder="1" applyAlignment="1">
      <alignment horizontal="center" vertical="center"/>
    </xf>
    <xf numFmtId="0" fontId="2" fillId="0" borderId="1" xfId="0" applyFont="1" applyBorder="1" applyAlignment="1">
      <alignment horizontal="center" vertical="center"/>
    </xf>
    <xf numFmtId="0" fontId="2" fillId="0" borderId="1" xfId="0" applyFont="1" applyFill="1" applyBorder="1" applyAlignment="1">
      <alignment horizontal="justify"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 xfId="0" applyFont="1" applyBorder="1" applyAlignment="1">
      <alignment horizontal="center" vertical="center"/>
    </xf>
    <xf numFmtId="0" fontId="0" fillId="0" borderId="1" xfId="0" applyFill="1" applyBorder="1" applyAlignment="1">
      <alignment horizontal="center" vertical="center"/>
    </xf>
    <xf numFmtId="178" fontId="2" fillId="0" borderId="4" xfId="1" applyNumberFormat="1" applyFont="1" applyFill="1" applyBorder="1" applyAlignment="1">
      <alignment horizontal="left" vertical="center"/>
    </xf>
    <xf numFmtId="177" fontId="2" fillId="0" borderId="4" xfId="1" applyNumberFormat="1" applyFont="1" applyFill="1" applyBorder="1" applyAlignment="1">
      <alignment horizontal="left" vertical="center"/>
    </xf>
    <xf numFmtId="178" fontId="2" fillId="0" borderId="4" xfId="1" applyNumberFormat="1" applyFont="1" applyBorder="1" applyAlignment="1">
      <alignment horizontal="left" vertical="center"/>
    </xf>
    <xf numFmtId="0" fontId="2" fillId="0" borderId="14" xfId="38" applyFont="1" applyBorder="1" applyAlignment="1">
      <alignment horizontal="center" vertical="center" wrapText="1"/>
    </xf>
    <xf numFmtId="43" fontId="2" fillId="0" borderId="6" xfId="1" applyNumberFormat="1" applyFont="1" applyBorder="1" applyAlignment="1">
      <alignment horizontal="center" vertical="center"/>
    </xf>
    <xf numFmtId="43" fontId="2" fillId="0" borderId="7" xfId="1" applyNumberFormat="1" applyFont="1" applyBorder="1" applyAlignment="1">
      <alignment horizontal="center" vertical="center"/>
    </xf>
    <xf numFmtId="0" fontId="2" fillId="0" borderId="5" xfId="38" applyFont="1" applyFill="1" applyBorder="1" applyAlignment="1">
      <alignment horizontal="left" vertical="center" wrapText="1"/>
    </xf>
    <xf numFmtId="0" fontId="2" fillId="0" borderId="1" xfId="38" applyFont="1" applyFill="1" applyBorder="1" applyAlignment="1">
      <alignment horizontal="center" vertical="center" wrapText="1"/>
    </xf>
    <xf numFmtId="0" fontId="6" fillId="0" borderId="1" xfId="0" applyFont="1" applyFill="1" applyBorder="1" applyAlignment="1">
      <alignment horizontal="left" vertical="center" wrapText="1"/>
    </xf>
    <xf numFmtId="9" fontId="2" fillId="0" borderId="1" xfId="38"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3" xfId="38" applyFont="1" applyBorder="1" applyAlignment="1">
      <alignment horizontal="center" vertical="center"/>
    </xf>
    <xf numFmtId="10" fontId="2" fillId="0" borderId="4" xfId="36" applyNumberFormat="1" applyFont="1" applyBorder="1" applyAlignment="1">
      <alignment horizontal="center" vertical="center"/>
    </xf>
    <xf numFmtId="176" fontId="2" fillId="0" borderId="4" xfId="38" applyNumberFormat="1" applyFont="1" applyBorder="1" applyAlignment="1">
      <alignment horizontal="center" vertical="center" wrapText="1"/>
    </xf>
    <xf numFmtId="0" fontId="2" fillId="0" borderId="4" xfId="38" applyFont="1" applyBorder="1" applyAlignment="1">
      <alignment horizontal="center" vertical="center"/>
    </xf>
    <xf numFmtId="43" fontId="2" fillId="0" borderId="14" xfId="1" applyNumberFormat="1" applyFont="1" applyBorder="1" applyAlignment="1">
      <alignment horizontal="center" vertical="center"/>
    </xf>
    <xf numFmtId="0" fontId="0" fillId="0" borderId="0" xfId="38" applyAlignment="1">
      <alignment vertical="center" wrapText="1"/>
    </xf>
    <xf numFmtId="43" fontId="2" fillId="0" borderId="1" xfId="13" applyFont="1" applyFill="1" applyBorder="1" applyAlignment="1">
      <alignment horizontal="center" vertical="center" wrapText="1"/>
    </xf>
    <xf numFmtId="0" fontId="2" fillId="0" borderId="1" xfId="38" applyFont="1" applyFill="1" applyBorder="1" applyAlignment="1">
      <alignment vertical="center" wrapText="1"/>
    </xf>
    <xf numFmtId="176" fontId="3" fillId="0" borderId="1" xfId="38" applyNumberFormat="1" applyFont="1" applyFill="1" applyBorder="1" applyAlignment="1">
      <alignment horizontal="center" vertical="center"/>
    </xf>
    <xf numFmtId="43" fontId="0" fillId="0" borderId="0" xfId="38" applyNumberFormat="1">
      <alignment vertical="center"/>
    </xf>
  </cellXfs>
  <cellStyles count="54">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百分比 2" xfId="36"/>
    <cellStyle name="60% - 强调文字颜色 1" xfId="37" builtinId="32"/>
    <cellStyle name="常规 3" xfId="38"/>
    <cellStyle name="60% - 强调文字颜色 3" xfId="39" builtinId="40"/>
    <cellStyle name="注释" xfId="40" builtinId="10"/>
    <cellStyle name="标题" xfId="41" builtinId="15"/>
    <cellStyle name="好" xfId="42" builtinId="26"/>
    <cellStyle name="标题 4" xfId="43" builtinId="19"/>
    <cellStyle name="强调文字颜色 1" xfId="44" builtinId="29"/>
    <cellStyle name="适中" xfId="45" builtinId="28"/>
    <cellStyle name="20% - 强调文字颜色 1" xfId="46" builtinId="30"/>
    <cellStyle name="差" xfId="47" builtinId="27"/>
    <cellStyle name="强调文字颜色 2" xfId="48" builtinId="33"/>
    <cellStyle name="40% - 强调文字颜色 1" xfId="49" builtinId="31"/>
    <cellStyle name="常规 2" xfId="50"/>
    <cellStyle name="60% - 强调文字颜色 2" xfId="51" builtinId="36"/>
    <cellStyle name="40% - 强调文字颜色 2" xfId="52" builtinId="35"/>
    <cellStyle name="强调文字颜色 3" xfId="53"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1923142</xdr:colOff>
      <xdr:row>5</xdr:row>
      <xdr:rowOff>326572</xdr:rowOff>
    </xdr:to>
    <xdr:cxnSp>
      <xdr:nvCxnSpPr>
        <xdr:cNvPr id="2" name="直接连接符 1"/>
        <xdr:cNvCxnSpPr/>
      </xdr:nvCxnSpPr>
      <xdr:spPr>
        <a:xfrm>
          <a:off x="2132965" y="2184400"/>
          <a:ext cx="1476375"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tabSelected="1" view="pageBreakPreview" zoomScale="85" zoomScaleNormal="70" topLeftCell="A9" workbookViewId="0">
      <selection activeCell="D15" sqref="D15:E15"/>
    </sheetView>
  </sheetViews>
  <sheetFormatPr defaultColWidth="9" defaultRowHeight="14.25"/>
  <cols>
    <col min="1" max="1" width="7.55833333333333" style="1" customWidth="1"/>
    <col min="2" max="2" width="9.625" style="1" customWidth="1"/>
    <col min="3" max="3" width="10.5583333333333" style="1" customWidth="1"/>
    <col min="4" max="4" width="19.625" style="1" customWidth="1"/>
    <col min="5" max="5" width="16.0916666666667" style="1" customWidth="1"/>
    <col min="6" max="6" width="17.175" style="1" customWidth="1"/>
    <col min="7" max="7" width="23.1916666666667" style="1" customWidth="1"/>
    <col min="8" max="9" width="10.35" style="1" customWidth="1"/>
    <col min="10" max="10" width="26.9416666666667" style="1" customWidth="1"/>
    <col min="11" max="11" width="31.55" style="1" customWidth="1"/>
    <col min="12" max="16384" width="9" style="1"/>
  </cols>
  <sheetData>
    <row r="1" ht="25.5" spans="1:10">
      <c r="A1" s="2" t="s">
        <v>0</v>
      </c>
      <c r="B1" s="2"/>
      <c r="C1" s="2"/>
      <c r="D1" s="2"/>
      <c r="E1" s="2"/>
      <c r="F1" s="2"/>
      <c r="G1" s="2"/>
      <c r="H1" s="2"/>
      <c r="I1" s="2"/>
      <c r="J1" s="2"/>
    </row>
    <row r="2" ht="25.5" spans="1:10">
      <c r="A2" s="3" t="s">
        <v>1</v>
      </c>
      <c r="B2" s="3"/>
      <c r="C2" s="3"/>
      <c r="D2" s="3"/>
      <c r="E2" s="3"/>
      <c r="F2" s="3"/>
      <c r="G2" s="3"/>
      <c r="H2" s="3"/>
      <c r="I2" s="3"/>
      <c r="J2" s="3"/>
    </row>
    <row r="3" ht="40" customHeight="1" spans="1:10">
      <c r="A3" s="4" t="s">
        <v>2</v>
      </c>
      <c r="B3" s="4"/>
      <c r="C3" s="4"/>
      <c r="D3" s="5" t="s">
        <v>3</v>
      </c>
      <c r="E3" s="5"/>
      <c r="F3" s="5"/>
      <c r="G3" s="5"/>
      <c r="H3" s="5"/>
      <c r="I3" s="5"/>
      <c r="J3" s="5"/>
    </row>
    <row r="4" ht="40" customHeight="1" spans="1:10">
      <c r="A4" s="4" t="s">
        <v>4</v>
      </c>
      <c r="B4" s="4"/>
      <c r="C4" s="4"/>
      <c r="D4" s="6" t="s">
        <v>5</v>
      </c>
      <c r="E4" s="6"/>
      <c r="F4" s="6"/>
      <c r="G4" s="32" t="s">
        <v>6</v>
      </c>
      <c r="H4" s="33" t="s">
        <v>7</v>
      </c>
      <c r="I4" s="33"/>
      <c r="J4" s="33"/>
    </row>
    <row r="5" ht="40" customHeight="1" spans="1:10">
      <c r="A5" s="7" t="s">
        <v>8</v>
      </c>
      <c r="B5" s="8"/>
      <c r="C5" s="8"/>
      <c r="D5" s="9" t="s">
        <v>9</v>
      </c>
      <c r="E5" s="34"/>
      <c r="F5" s="35"/>
      <c r="G5" s="36" t="s">
        <v>10</v>
      </c>
      <c r="H5" s="37">
        <v>55581181</v>
      </c>
      <c r="I5" s="37"/>
      <c r="J5" s="37"/>
    </row>
    <row r="6" ht="40" customHeight="1" spans="1:10">
      <c r="A6" s="10" t="s">
        <v>11</v>
      </c>
      <c r="B6" s="10"/>
      <c r="C6" s="10"/>
      <c r="D6" s="11"/>
      <c r="E6" s="10" t="s">
        <v>12</v>
      </c>
      <c r="F6" s="10" t="s">
        <v>13</v>
      </c>
      <c r="G6" s="10" t="s">
        <v>14</v>
      </c>
      <c r="H6" s="10" t="s">
        <v>15</v>
      </c>
      <c r="I6" s="10" t="s">
        <v>16</v>
      </c>
      <c r="J6" s="49" t="s">
        <v>17</v>
      </c>
    </row>
    <row r="7" ht="40" customHeight="1" spans="1:10">
      <c r="A7" s="12"/>
      <c r="B7" s="12"/>
      <c r="C7" s="12"/>
      <c r="D7" s="13" t="s">
        <v>18</v>
      </c>
      <c r="E7" s="38">
        <f>SUM(E8:E10)</f>
        <v>277.5</v>
      </c>
      <c r="F7" s="38">
        <v>225.866</v>
      </c>
      <c r="G7" s="38">
        <v>205.27701</v>
      </c>
      <c r="H7" s="39">
        <f>SUM(H8:H10)</f>
        <v>10</v>
      </c>
      <c r="I7" s="50">
        <f>G7/F7</f>
        <v>0.908844226222628</v>
      </c>
      <c r="J7" s="51">
        <f>G7/F7*H7</f>
        <v>9.08844226222628</v>
      </c>
    </row>
    <row r="8" ht="40" customHeight="1" spans="1:10">
      <c r="A8" s="12"/>
      <c r="B8" s="12"/>
      <c r="C8" s="12"/>
      <c r="D8" s="14" t="s">
        <v>19</v>
      </c>
      <c r="E8" s="38">
        <v>277.5</v>
      </c>
      <c r="F8" s="38">
        <v>225.866</v>
      </c>
      <c r="G8" s="40">
        <v>205.27701</v>
      </c>
      <c r="H8" s="39">
        <v>10</v>
      </c>
      <c r="I8" s="50">
        <f>G8/F8</f>
        <v>0.908844226222628</v>
      </c>
      <c r="J8" s="51">
        <f>G8/F8*H8</f>
        <v>9.08844226222628</v>
      </c>
    </row>
    <row r="9" ht="40" customHeight="1" spans="1:10">
      <c r="A9" s="12"/>
      <c r="B9" s="12"/>
      <c r="C9" s="12"/>
      <c r="D9" s="14" t="s">
        <v>20</v>
      </c>
      <c r="E9" s="40">
        <v>0</v>
      </c>
      <c r="F9" s="40">
        <v>0</v>
      </c>
      <c r="G9" s="40">
        <v>0</v>
      </c>
      <c r="H9" s="12"/>
      <c r="I9" s="50"/>
      <c r="J9" s="12" t="s">
        <v>21</v>
      </c>
    </row>
    <row r="10" ht="40" customHeight="1" spans="1:10">
      <c r="A10" s="12"/>
      <c r="B10" s="12"/>
      <c r="C10" s="12"/>
      <c r="D10" s="14" t="s">
        <v>22</v>
      </c>
      <c r="E10" s="40">
        <v>0</v>
      </c>
      <c r="F10" s="40">
        <v>0</v>
      </c>
      <c r="G10" s="40">
        <v>0</v>
      </c>
      <c r="H10" s="12"/>
      <c r="I10" s="52"/>
      <c r="J10" s="12" t="s">
        <v>21</v>
      </c>
    </row>
    <row r="11" ht="40" customHeight="1" spans="1:10">
      <c r="A11" s="15" t="s">
        <v>23</v>
      </c>
      <c r="B11" s="16" t="s">
        <v>24</v>
      </c>
      <c r="C11" s="17"/>
      <c r="D11" s="17"/>
      <c r="E11" s="17"/>
      <c r="F11" s="41"/>
      <c r="G11" s="42" t="s">
        <v>25</v>
      </c>
      <c r="H11" s="43"/>
      <c r="I11" s="43"/>
      <c r="J11" s="53"/>
    </row>
    <row r="12" ht="142" customHeight="1" spans="1:11">
      <c r="A12" s="18"/>
      <c r="B12" s="19" t="s">
        <v>26</v>
      </c>
      <c r="C12" s="19"/>
      <c r="D12" s="19"/>
      <c r="E12" s="19"/>
      <c r="F12" s="19"/>
      <c r="G12" s="44" t="s">
        <v>27</v>
      </c>
      <c r="H12" s="44"/>
      <c r="I12" s="44"/>
      <c r="J12" s="44"/>
      <c r="K12" s="54"/>
    </row>
    <row r="13" ht="40" customHeight="1" spans="1:10">
      <c r="A13" s="20" t="s">
        <v>28</v>
      </c>
      <c r="B13" s="21" t="s">
        <v>29</v>
      </c>
      <c r="C13" s="4" t="s">
        <v>30</v>
      </c>
      <c r="D13" s="22" t="s">
        <v>31</v>
      </c>
      <c r="E13" s="22"/>
      <c r="F13" s="22" t="s">
        <v>32</v>
      </c>
      <c r="G13" s="45" t="s">
        <v>33</v>
      </c>
      <c r="H13" s="45" t="s">
        <v>15</v>
      </c>
      <c r="I13" s="45" t="s">
        <v>17</v>
      </c>
      <c r="J13" s="45" t="s">
        <v>34</v>
      </c>
    </row>
    <row r="14" ht="40" customHeight="1" spans="1:10">
      <c r="A14" s="20"/>
      <c r="B14" s="23" t="s">
        <v>35</v>
      </c>
      <c r="C14" s="24" t="s">
        <v>36</v>
      </c>
      <c r="D14" s="25" t="s">
        <v>37</v>
      </c>
      <c r="E14" s="25"/>
      <c r="F14" s="22" t="s">
        <v>38</v>
      </c>
      <c r="G14" s="22">
        <v>1</v>
      </c>
      <c r="H14" s="45">
        <v>10</v>
      </c>
      <c r="I14" s="55">
        <v>10</v>
      </c>
      <c r="J14" s="45"/>
    </row>
    <row r="15" ht="40" customHeight="1" spans="1:10">
      <c r="A15" s="20"/>
      <c r="B15" s="26"/>
      <c r="C15" s="24"/>
      <c r="D15" s="27" t="s">
        <v>39</v>
      </c>
      <c r="E15" s="25"/>
      <c r="F15" s="22" t="s">
        <v>40</v>
      </c>
      <c r="G15" s="22">
        <v>3</v>
      </c>
      <c r="H15" s="45">
        <v>10</v>
      </c>
      <c r="I15" s="55">
        <v>10</v>
      </c>
      <c r="J15" s="45"/>
    </row>
    <row r="16" ht="40" customHeight="1" spans="1:10">
      <c r="A16" s="20"/>
      <c r="B16" s="26"/>
      <c r="C16" s="24"/>
      <c r="D16" s="25" t="s">
        <v>41</v>
      </c>
      <c r="E16" s="25"/>
      <c r="F16" s="22" t="s">
        <v>42</v>
      </c>
      <c r="G16" s="22">
        <v>6</v>
      </c>
      <c r="H16" s="45">
        <v>5</v>
      </c>
      <c r="I16" s="55">
        <v>5</v>
      </c>
      <c r="J16" s="45"/>
    </row>
    <row r="17" ht="40" customHeight="1" spans="1:10">
      <c r="A17" s="20"/>
      <c r="B17" s="26"/>
      <c r="C17" s="24"/>
      <c r="D17" s="25" t="s">
        <v>43</v>
      </c>
      <c r="E17" s="25"/>
      <c r="F17" s="22" t="s">
        <v>44</v>
      </c>
      <c r="G17" s="22">
        <v>15</v>
      </c>
      <c r="H17" s="45">
        <v>10</v>
      </c>
      <c r="I17" s="55">
        <v>10</v>
      </c>
      <c r="J17" s="45"/>
    </row>
    <row r="18" ht="40" customHeight="1" spans="1:10">
      <c r="A18" s="20"/>
      <c r="B18" s="26"/>
      <c r="C18" s="24" t="s">
        <v>45</v>
      </c>
      <c r="D18" s="27" t="s">
        <v>46</v>
      </c>
      <c r="E18" s="46"/>
      <c r="F18" s="22" t="s">
        <v>47</v>
      </c>
      <c r="G18" s="47">
        <v>1</v>
      </c>
      <c r="H18" s="45">
        <v>5</v>
      </c>
      <c r="I18" s="55">
        <v>5</v>
      </c>
      <c r="J18" s="45"/>
    </row>
    <row r="19" ht="40" customHeight="1" spans="1:10">
      <c r="A19" s="20"/>
      <c r="B19" s="28"/>
      <c r="C19" s="24" t="s">
        <v>48</v>
      </c>
      <c r="D19" s="27" t="s">
        <v>49</v>
      </c>
      <c r="E19" s="25"/>
      <c r="F19" s="22" t="s">
        <v>50</v>
      </c>
      <c r="G19" s="22" t="s">
        <v>51</v>
      </c>
      <c r="H19" s="45">
        <v>10</v>
      </c>
      <c r="I19" s="55">
        <v>10</v>
      </c>
      <c r="J19" s="45"/>
    </row>
    <row r="20" ht="40" customHeight="1" spans="1:10">
      <c r="A20" s="20"/>
      <c r="B20" s="29" t="s">
        <v>52</v>
      </c>
      <c r="C20" s="30" t="s">
        <v>53</v>
      </c>
      <c r="D20" s="27" t="s">
        <v>54</v>
      </c>
      <c r="E20" s="25"/>
      <c r="F20" s="22" t="s">
        <v>55</v>
      </c>
      <c r="G20" s="22" t="s">
        <v>56</v>
      </c>
      <c r="H20" s="45">
        <v>20</v>
      </c>
      <c r="I20" s="55">
        <v>20</v>
      </c>
      <c r="J20" s="56"/>
    </row>
    <row r="21" ht="94.5" spans="1:10">
      <c r="A21" s="20"/>
      <c r="B21" s="30" t="s">
        <v>57</v>
      </c>
      <c r="C21" s="30" t="s">
        <v>58</v>
      </c>
      <c r="D21" s="27" t="s">
        <v>59</v>
      </c>
      <c r="E21" s="25"/>
      <c r="F21" s="48" t="s">
        <v>60</v>
      </c>
      <c r="G21" s="48" t="s">
        <v>61</v>
      </c>
      <c r="H21" s="45">
        <v>20</v>
      </c>
      <c r="I21" s="55">
        <v>15</v>
      </c>
      <c r="J21" s="56" t="s">
        <v>62</v>
      </c>
    </row>
    <row r="22" ht="40" customHeight="1" spans="1:11">
      <c r="A22" s="31" t="s">
        <v>63</v>
      </c>
      <c r="B22" s="31"/>
      <c r="C22" s="31"/>
      <c r="D22" s="31"/>
      <c r="E22" s="31"/>
      <c r="F22" s="31"/>
      <c r="G22" s="31"/>
      <c r="H22" s="4">
        <f>SUM(H14:H21)+H7</f>
        <v>100</v>
      </c>
      <c r="I22" s="57">
        <f>SUM(I14:I21)+J7</f>
        <v>94.0884422622263</v>
      </c>
      <c r="J22" s="57"/>
      <c r="K22" s="58"/>
    </row>
  </sheetData>
  <mergeCells count="30">
    <mergeCell ref="A1:J1"/>
    <mergeCell ref="A2:J2"/>
    <mergeCell ref="A3:C3"/>
    <mergeCell ref="D3:J3"/>
    <mergeCell ref="A4:C4"/>
    <mergeCell ref="D4:F4"/>
    <mergeCell ref="H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A22:G22"/>
    <mergeCell ref="I22:J22"/>
    <mergeCell ref="A11:A12"/>
    <mergeCell ref="A13:A21"/>
    <mergeCell ref="B14:B19"/>
    <mergeCell ref="C14:C17"/>
    <mergeCell ref="A6:C10"/>
  </mergeCells>
  <printOptions horizontalCentered="1" verticalCentered="1"/>
  <pageMargins left="0.196527777777778" right="0.196527777777778" top="0.590277777777778" bottom="0.590277777777778" header="0.314583333333333" footer="0.314583333333333"/>
  <pageSetup paperSize="9" scale="67" fitToHeight="0" orientation="portrait" horizontalDpi="6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bjzx</cp:lastModifiedBy>
  <dcterms:created xsi:type="dcterms:W3CDTF">2019-03-30T09:58:00Z</dcterms:created>
  <cp:lastPrinted>2021-03-07T21:57:00Z</cp:lastPrinted>
  <dcterms:modified xsi:type="dcterms:W3CDTF">2024-05-28T16:55:12Z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2052-11.8.2.11653</vt:lpwstr>
  </property>
  <property fmtid="{D5CDD505-2E9C-101B-9397-08002B2CF9AE}" pid="3" name="ICV">
    <vt:lpwstr>C9EFB7BB70564436A441C9DA6080E429_13</vt:lpwstr>
  </property>
</Properties>
</file>