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绩效自评表-审核后已确定-修改格式\"/>
    </mc:Choice>
  </mc:AlternateContent>
  <bookViews>
    <workbookView xWindow="0" yWindow="0" windowWidth="19200" windowHeight="8055"/>
  </bookViews>
  <sheets>
    <sheet name="23年项目支出绩效自评表 " sheetId="4" r:id="rId1"/>
  </sheets>
  <definedNames>
    <definedName name="_xlnm.Print_Area" localSheetId="0">'23年项目支出绩效自评表 '!$A$1:$J$25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4" l="1"/>
  <c r="H25" i="4"/>
  <c r="J8" i="4"/>
  <c r="I8" i="4"/>
  <c r="J7" i="4"/>
  <c r="I7" i="4"/>
  <c r="H7" i="4"/>
</calcChain>
</file>

<file path=xl/sharedStrings.xml><?xml version="1.0" encoding="utf-8"?>
<sst xmlns="http://schemas.openxmlformats.org/spreadsheetml/2006/main" count="80" uniqueCount="70">
  <si>
    <t>项目支出绩效自评表</t>
  </si>
  <si>
    <t>（2023年度）</t>
  </si>
  <si>
    <t>项目名称</t>
  </si>
  <si>
    <t>文史资料出版编辑经费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</si>
  <si>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</si>
  <si>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</si>
  <si>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</si>
  <si>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</si>
  <si>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</si>
  <si>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滕质庆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</si>
  <si>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</si>
  <si>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</si>
  <si>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</si>
  <si>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</si>
  <si>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</si>
  <si>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</si>
  <si>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</si>
  <si>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</si>
  <si>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</si>
  <si>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</si>
  <si>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</si>
  <si>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-</t>
  </si>
  <si>
    <t xml:space="preserve">     其他资金</t>
  </si>
  <si>
    <t>年度总体目标</t>
  </si>
  <si>
    <t>预期目标</t>
  </si>
  <si>
    <t>实际完成情况</t>
  </si>
  <si>
    <t>根据职责，编辑出版《北京文史资料》2000册、每期订阅纵横杂志、出版《双奥之城》2000册，发挥文史资料“存史、资政、团结、育人”的社会功能。有效记载政协等各类事迹，为政协研究提供支撑。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</si>
  <si>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</si>
  <si>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</si>
  <si>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</si>
  <si>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</si>
  <si>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</si>
  <si>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</si>
  <si>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</si>
  <si>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</si>
  <si>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数量指标</t>
  </si>
  <si>
    <t>全年制作《北京文史资料》杂志</t>
  </si>
  <si>
    <t>2期</t>
  </si>
  <si>
    <t>《北京文史资料》85辑出版数量</t>
  </si>
  <si>
    <t>≥2000册</t>
  </si>
  <si>
    <t>2000册</t>
  </si>
  <si>
    <t>订阅《纵横》杂志期数</t>
  </si>
  <si>
    <t>12期</t>
  </si>
  <si>
    <t>《双奥之城》出版数量</t>
  </si>
  <si>
    <t>出版字数</t>
  </si>
  <si>
    <t>≥40万字</t>
  </si>
  <si>
    <t>40万字</t>
  </si>
  <si>
    <t>质量指标</t>
  </si>
  <si>
    <t>《北京文史资料》杂志出版的杂志符合宣传部出版要求</t>
  </si>
  <si>
    <t>时效指标</t>
  </si>
  <si>
    <t>经费支出时效</t>
  </si>
  <si>
    <t>≤12月</t>
  </si>
  <si>
    <t>2023年12底前已完成</t>
  </si>
  <si>
    <t>项目实施时效</t>
  </si>
  <si>
    <t>成本指标（20分）</t>
  </si>
  <si>
    <t>经济成本指标</t>
  </si>
  <si>
    <t>项目控制额</t>
  </si>
  <si>
    <t>≤110万元</t>
  </si>
  <si>
    <t>104.9566万元</t>
  </si>
  <si>
    <t>效益指标（20分）</t>
  </si>
  <si>
    <t>社会效益指标</t>
  </si>
  <si>
    <t>有效记载政协事迹，发挥文史资料“存史、资政、团结、育人”的社会功能，为政协研究提供支撑</t>
  </si>
  <si>
    <t>优</t>
  </si>
  <si>
    <t>委员对文史资料工作提高了认识，凝聚了共识，发挥了文史资料独特社会作用</t>
  </si>
  <si>
    <t>效益效果的资料呈现有待加强，下一步注意挖掘相关资料并进行整理归集</t>
  </si>
  <si>
    <t>满意度指标
（10分）</t>
  </si>
  <si>
    <t>服务对象满意度指标</t>
  </si>
  <si>
    <t>委员满意度</t>
  </si>
  <si>
    <t>满意度调查工作未全面开展，下一步将规范满意度调查工作，收集并分析形成满意度调查结果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</si>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</sst>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8" formatCode="_ * #,##0.000000_ ;_ * \-#,##0.000000_ ;_ * &quot;-&quot;??_ ;_ @_ "/>
    <numFmt numFmtId="179" formatCode="0.00_ "/>
  </numFmts>
  <fonts count="8" x14ac:knownFonts="1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4" fillId="0" borderId="0"/>
  </cellStyleXfs>
  <cellXfs count="66">
    <xf numFmtId="0" fontId="0" fillId="0" borderId="0" xfId="0">
      <alignment vertical="center"/>
    </xf>
    <xf numFmtId="0" fontId="6" fillId="0" borderId="0" xfId="4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center" vertical="center" wrapText="1"/>
    </xf>
    <xf numFmtId="0" fontId="2" fillId="0" borderId="6" xfId="4" applyFont="1" applyFill="1" applyBorder="1" applyAlignment="1">
      <alignment horizontal="justify" vertical="center"/>
    </xf>
    <xf numFmtId="178" fontId="2" fillId="0" borderId="6" xfId="2" applyNumberFormat="1" applyFont="1" applyFill="1" applyBorder="1" applyAlignment="1">
      <alignment horizontal="left" vertical="center"/>
    </xf>
    <xf numFmtId="0" fontId="2" fillId="0" borderId="6" xfId="4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left" vertical="center"/>
    </xf>
    <xf numFmtId="0" fontId="2" fillId="0" borderId="10" xfId="4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 wrapText="1"/>
    </xf>
    <xf numFmtId="9" fontId="2" fillId="0" borderId="8" xfId="4" applyNumberFormat="1" applyFont="1" applyFill="1" applyBorder="1" applyAlignment="1">
      <alignment horizontal="center" vertical="center"/>
    </xf>
    <xf numFmtId="9" fontId="2" fillId="0" borderId="1" xfId="4" applyNumberFormat="1" applyFont="1" applyFill="1" applyBorder="1" applyAlignment="1">
      <alignment horizontal="center" vertical="center"/>
    </xf>
    <xf numFmtId="0" fontId="5" fillId="0" borderId="6" xfId="4" applyFont="1" applyFill="1" applyBorder="1" applyAlignment="1">
      <alignment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/>
    </xf>
    <xf numFmtId="10" fontId="2" fillId="0" borderId="6" xfId="3" applyNumberFormat="1" applyFont="1" applyFill="1" applyBorder="1" applyAlignment="1">
      <alignment horizontal="center" vertical="center"/>
    </xf>
    <xf numFmtId="179" fontId="2" fillId="0" borderId="6" xfId="1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1" fillId="0" borderId="0" xfId="4" applyFont="1" applyAlignment="1">
      <alignment horizontal="center" vertical="center" wrapText="1"/>
    </xf>
    <xf numFmtId="0" fontId="1" fillId="0" borderId="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0" fontId="0" fillId="0" borderId="1" xfId="4" applyFont="1" applyBorder="1" applyAlignment="1">
      <alignment horizontal="center" vertical="center"/>
    </xf>
    <xf numFmtId="0" fontId="6" fillId="0" borderId="1" xfId="4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8" xfId="4" applyFont="1" applyFill="1" applyBorder="1" applyAlignment="1">
      <alignment horizontal="center" vertical="center" wrapText="1"/>
    </xf>
    <xf numFmtId="0" fontId="2" fillId="0" borderId="9" xfId="4" applyFont="1" applyFill="1" applyBorder="1" applyAlignment="1">
      <alignment horizontal="center" vertical="center" wrapText="1"/>
    </xf>
    <xf numFmtId="0" fontId="2" fillId="0" borderId="10" xfId="4" applyFont="1" applyFill="1" applyBorder="1" applyAlignment="1">
      <alignment horizontal="center" vertical="center" wrapText="1"/>
    </xf>
    <xf numFmtId="43" fontId="2" fillId="0" borderId="8" xfId="2" applyNumberFormat="1" applyFont="1" applyFill="1" applyBorder="1" applyAlignment="1">
      <alignment horizontal="center" vertical="center"/>
    </xf>
    <xf numFmtId="43" fontId="2" fillId="0" borderId="9" xfId="2" applyNumberFormat="1" applyFont="1" applyFill="1" applyBorder="1" applyAlignment="1">
      <alignment horizontal="center" vertical="center"/>
    </xf>
    <xf numFmtId="43" fontId="2" fillId="0" borderId="10" xfId="2" applyNumberFormat="1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left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0" xfId="4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5" xfId="4" applyFont="1" applyFill="1" applyBorder="1" applyAlignment="1">
      <alignment horizontal="center" vertical="center"/>
    </xf>
    <xf numFmtId="0" fontId="3" fillId="0" borderId="16" xfId="4" applyFont="1" applyFill="1" applyBorder="1" applyAlignment="1">
      <alignment horizontal="center" vertical="center"/>
    </xf>
    <xf numFmtId="43" fontId="3" fillId="0" borderId="16" xfId="4" applyNumberFormat="1" applyFont="1" applyFill="1" applyBorder="1" applyAlignment="1">
      <alignment horizontal="center" vertical="center"/>
    </xf>
    <xf numFmtId="43" fontId="3" fillId="0" borderId="18" xfId="4" applyNumberFormat="1" applyFont="1" applyFill="1" applyBorder="1" applyAlignment="1">
      <alignment horizontal="center" vertical="center"/>
    </xf>
    <xf numFmtId="0" fontId="2" fillId="0" borderId="7" xfId="4" applyFont="1" applyFill="1" applyBorder="1" applyAlignment="1">
      <alignment horizontal="center" vertical="center" textRotation="255"/>
    </xf>
    <xf numFmtId="0" fontId="2" fillId="0" borderId="5" xfId="4" applyFont="1" applyFill="1" applyBorder="1" applyAlignment="1">
      <alignment horizontal="center" vertical="center" textRotation="255"/>
    </xf>
    <xf numFmtId="0" fontId="2" fillId="0" borderId="6" xfId="4" applyFont="1" applyFill="1" applyBorder="1" applyAlignment="1">
      <alignment horizontal="center" vertical="center" textRotation="255"/>
    </xf>
    <xf numFmtId="0" fontId="2" fillId="0" borderId="8" xfId="4" applyFont="1" applyFill="1" applyBorder="1" applyAlignment="1">
      <alignment horizontal="center" vertical="center" textRotation="255"/>
    </xf>
    <xf numFmtId="0" fontId="5" fillId="0" borderId="7" xfId="4" applyFont="1" applyFill="1" applyBorder="1" applyAlignment="1">
      <alignment horizontal="center" vertical="center" wrapText="1"/>
    </xf>
    <xf numFmtId="0" fontId="5" fillId="0" borderId="12" xfId="4" applyFont="1" applyFill="1" applyBorder="1" applyAlignment="1">
      <alignment horizontal="center" vertical="center" wrapText="1"/>
    </xf>
    <xf numFmtId="0" fontId="5" fillId="0" borderId="5" xfId="4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2" fillId="0" borderId="6" xfId="4" applyFont="1" applyFill="1" applyBorder="1" applyAlignment="1">
      <alignment horizontal="center" vertical="center" wrapText="1"/>
    </xf>
  </cellXfs>
  <cellStyles count="6">
    <cellStyle name="百分比 2" xfId="3"/>
    <cellStyle name="常规" xfId="0" builtinId="0"/>
    <cellStyle name="常规 2" xfId="5"/>
    <cellStyle name="常规 3" xfId="4"/>
    <cellStyle name="千位分隔" xfId="1" builtinId="3"/>
    <cellStyle name="千位分隔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 macro="">
      <xdr:nvCxnSpPr>
        <xdr:cNvPr id="2" name="直接连接符 1"/>
        <xdr:cNvCxnSpPr/>
      </xdr:nvCxnSpPr>
      <xdr:spPr>
        <a:xfrm>
          <a:off x="2008505" y="2174240"/>
          <a:ext cx="138938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view="pageBreakPreview" zoomScale="70" zoomScaleNormal="70" workbookViewId="0">
      <selection activeCell="M22" sqref="M22"/>
    </sheetView>
  </sheetViews>
  <sheetFormatPr defaultColWidth="9" defaultRowHeight="13.5" x14ac:dyDescent="0.15"/>
  <cols>
    <col min="1" max="1" width="7.5" style="1" customWidth="1"/>
    <col min="2" max="2" width="9.625" style="1" customWidth="1"/>
    <col min="3" max="3" width="10.5" style="1" customWidth="1"/>
    <col min="4" max="4" width="19.625" style="1" customWidth="1"/>
    <col min="5" max="5" width="16.125" style="1" customWidth="1"/>
    <col min="6" max="6" width="23.875" style="1" customWidth="1"/>
    <col min="7" max="7" width="29.25" style="1" customWidth="1"/>
    <col min="8" max="9" width="10.375" style="1" customWidth="1"/>
    <col min="10" max="10" width="28.5" style="1" customWidth="1"/>
    <col min="11" max="11" width="10.5" style="1" customWidth="1"/>
    <col min="12" max="16384" width="9" style="1"/>
  </cols>
  <sheetData>
    <row r="1" spans="1:10" ht="25.5" x14ac:dyDescent="0.1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25.5" x14ac:dyDescent="0.1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39.950000000000003" customHeight="1" x14ac:dyDescent="0.15">
      <c r="A3" s="30" t="s">
        <v>2</v>
      </c>
      <c r="B3" s="30"/>
      <c r="C3" s="30"/>
      <c r="D3" s="31" t="s">
        <v>3</v>
      </c>
      <c r="E3" s="31"/>
      <c r="F3" s="31"/>
      <c r="G3" s="31"/>
      <c r="H3" s="31"/>
      <c r="I3" s="31"/>
      <c r="J3" s="31"/>
    </row>
    <row r="4" spans="1:10" ht="39.950000000000003" customHeight="1" x14ac:dyDescent="0.15">
      <c r="A4" s="30" t="s">
        <v>4</v>
      </c>
      <c r="B4" s="30"/>
      <c r="C4" s="30"/>
      <c r="D4" s="31" t="s">
        <v>5</v>
      </c>
      <c r="E4" s="31"/>
      <c r="F4" s="31"/>
      <c r="G4" s="2" t="s">
        <v>6</v>
      </c>
      <c r="H4" s="32" t="s">
        <v>7</v>
      </c>
      <c r="I4" s="32"/>
      <c r="J4" s="32"/>
    </row>
    <row r="5" spans="1:10" ht="39.950000000000003" customHeight="1" x14ac:dyDescent="0.15">
      <c r="A5" s="33" t="s">
        <v>8</v>
      </c>
      <c r="B5" s="34"/>
      <c r="C5" s="34"/>
      <c r="D5" s="35" t="s">
        <v>9</v>
      </c>
      <c r="E5" s="36"/>
      <c r="F5" s="37"/>
      <c r="G5" s="3" t="s">
        <v>10</v>
      </c>
      <c r="H5" s="38">
        <v>55581290</v>
      </c>
      <c r="I5" s="38"/>
      <c r="J5" s="38"/>
    </row>
    <row r="6" spans="1:10" ht="39.950000000000003" customHeight="1" x14ac:dyDescent="0.15">
      <c r="A6" s="64" t="s">
        <v>11</v>
      </c>
      <c r="B6" s="64"/>
      <c r="C6" s="64"/>
      <c r="D6" s="5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24" t="s">
        <v>17</v>
      </c>
    </row>
    <row r="7" spans="1:10" ht="39.950000000000003" customHeight="1" x14ac:dyDescent="0.15">
      <c r="A7" s="65"/>
      <c r="B7" s="65"/>
      <c r="C7" s="65"/>
      <c r="D7" s="7" t="s">
        <v>18</v>
      </c>
      <c r="E7" s="8">
        <v>110</v>
      </c>
      <c r="F7" s="8">
        <v>110</v>
      </c>
      <c r="G7" s="8">
        <v>104.95659999999999</v>
      </c>
      <c r="H7" s="9">
        <f>H8+H9+H10</f>
        <v>10</v>
      </c>
      <c r="I7" s="25">
        <f>G7/F7</f>
        <v>0.95415090909090905</v>
      </c>
      <c r="J7" s="26">
        <f>G7/F7*H7</f>
        <v>9.5415090909090896</v>
      </c>
    </row>
    <row r="8" spans="1:10" ht="39.950000000000003" customHeight="1" x14ac:dyDescent="0.15">
      <c r="A8" s="65"/>
      <c r="B8" s="65"/>
      <c r="C8" s="65"/>
      <c r="D8" s="10" t="s">
        <v>19</v>
      </c>
      <c r="E8" s="8">
        <v>110</v>
      </c>
      <c r="F8" s="8">
        <v>110</v>
      </c>
      <c r="G8" s="8">
        <v>104.95659999999999</v>
      </c>
      <c r="H8" s="6">
        <v>10</v>
      </c>
      <c r="I8" s="25">
        <f>G8/F8</f>
        <v>0.95415090909090905</v>
      </c>
      <c r="J8" s="26">
        <f>G8/F8*H8</f>
        <v>9.5415090909090896</v>
      </c>
    </row>
    <row r="9" spans="1:10" ht="39.950000000000003" customHeight="1" x14ac:dyDescent="0.15">
      <c r="A9" s="65"/>
      <c r="B9" s="65"/>
      <c r="C9" s="65"/>
      <c r="D9" s="10" t="s">
        <v>20</v>
      </c>
      <c r="E9" s="8">
        <v>0</v>
      </c>
      <c r="F9" s="8">
        <v>0</v>
      </c>
      <c r="G9" s="8">
        <v>0</v>
      </c>
      <c r="H9" s="6"/>
      <c r="I9" s="25"/>
      <c r="J9" s="6" t="s">
        <v>21</v>
      </c>
    </row>
    <row r="10" spans="1:10" ht="39.950000000000003" customHeight="1" x14ac:dyDescent="0.15">
      <c r="A10" s="65"/>
      <c r="B10" s="65"/>
      <c r="C10" s="65"/>
      <c r="D10" s="10" t="s">
        <v>22</v>
      </c>
      <c r="E10" s="8">
        <v>0</v>
      </c>
      <c r="F10" s="8">
        <v>0</v>
      </c>
      <c r="G10" s="8">
        <v>0</v>
      </c>
      <c r="H10" s="6"/>
      <c r="I10" s="9"/>
      <c r="J10" s="6" t="s">
        <v>21</v>
      </c>
    </row>
    <row r="11" spans="1:10" ht="39.950000000000003" customHeight="1" x14ac:dyDescent="0.15">
      <c r="A11" s="57" t="s">
        <v>23</v>
      </c>
      <c r="B11" s="39" t="s">
        <v>24</v>
      </c>
      <c r="C11" s="40"/>
      <c r="D11" s="40"/>
      <c r="E11" s="40"/>
      <c r="F11" s="41"/>
      <c r="G11" s="42" t="s">
        <v>25</v>
      </c>
      <c r="H11" s="43"/>
      <c r="I11" s="43"/>
      <c r="J11" s="44"/>
    </row>
    <row r="12" spans="1:10" ht="119.1" customHeight="1" x14ac:dyDescent="0.15">
      <c r="A12" s="58"/>
      <c r="B12" s="45" t="s">
        <v>26</v>
      </c>
      <c r="C12" s="45"/>
      <c r="D12" s="45"/>
      <c r="E12" s="45"/>
      <c r="F12" s="45"/>
      <c r="G12" s="45" t="s">
        <v>26</v>
      </c>
      <c r="H12" s="45"/>
      <c r="I12" s="45"/>
      <c r="J12" s="45"/>
    </row>
    <row r="13" spans="1:10" ht="39.950000000000003" customHeight="1" x14ac:dyDescent="0.15">
      <c r="A13" s="59" t="s">
        <v>27</v>
      </c>
      <c r="B13" s="6" t="s">
        <v>28</v>
      </c>
      <c r="C13" s="9" t="s">
        <v>29</v>
      </c>
      <c r="D13" s="46" t="s">
        <v>30</v>
      </c>
      <c r="E13" s="47"/>
      <c r="F13" s="9" t="s">
        <v>31</v>
      </c>
      <c r="G13" s="13" t="s">
        <v>32</v>
      </c>
      <c r="H13" s="6" t="s">
        <v>15</v>
      </c>
      <c r="I13" s="6" t="s">
        <v>17</v>
      </c>
      <c r="J13" s="6" t="s">
        <v>33</v>
      </c>
    </row>
    <row r="14" spans="1:10" ht="39.950000000000003" customHeight="1" x14ac:dyDescent="0.15">
      <c r="A14" s="59"/>
      <c r="B14" s="61" t="s">
        <v>34</v>
      </c>
      <c r="C14" s="61" t="s">
        <v>35</v>
      </c>
      <c r="D14" s="48" t="s">
        <v>36</v>
      </c>
      <c r="E14" s="49"/>
      <c r="F14" s="15" t="s">
        <v>37</v>
      </c>
      <c r="G14" s="15" t="s">
        <v>37</v>
      </c>
      <c r="H14" s="16">
        <v>5</v>
      </c>
      <c r="I14" s="16">
        <v>5</v>
      </c>
      <c r="J14" s="27"/>
    </row>
    <row r="15" spans="1:10" ht="39.950000000000003" customHeight="1" x14ac:dyDescent="0.15">
      <c r="A15" s="59"/>
      <c r="B15" s="62"/>
      <c r="C15" s="62"/>
      <c r="D15" s="48" t="s">
        <v>38</v>
      </c>
      <c r="E15" s="49"/>
      <c r="F15" s="15" t="s">
        <v>39</v>
      </c>
      <c r="G15" s="15" t="s">
        <v>40</v>
      </c>
      <c r="H15" s="16">
        <v>5</v>
      </c>
      <c r="I15" s="16">
        <v>5</v>
      </c>
      <c r="J15" s="27"/>
    </row>
    <row r="16" spans="1:10" ht="39.950000000000003" customHeight="1" x14ac:dyDescent="0.15">
      <c r="A16" s="59"/>
      <c r="B16" s="62"/>
      <c r="C16" s="62"/>
      <c r="D16" s="48" t="s">
        <v>41</v>
      </c>
      <c r="E16" s="49"/>
      <c r="F16" s="15" t="s">
        <v>42</v>
      </c>
      <c r="G16" s="15" t="s">
        <v>42</v>
      </c>
      <c r="H16" s="16">
        <v>5</v>
      </c>
      <c r="I16" s="16">
        <v>5</v>
      </c>
      <c r="J16" s="27"/>
    </row>
    <row r="17" spans="1:10" ht="39.950000000000003" customHeight="1" x14ac:dyDescent="0.15">
      <c r="A17" s="59"/>
      <c r="B17" s="62"/>
      <c r="C17" s="62"/>
      <c r="D17" s="48" t="s">
        <v>43</v>
      </c>
      <c r="E17" s="49"/>
      <c r="F17" s="17" t="s">
        <v>39</v>
      </c>
      <c r="G17" s="18" t="s">
        <v>40</v>
      </c>
      <c r="H17" s="16">
        <v>5</v>
      </c>
      <c r="I17" s="16">
        <v>5</v>
      </c>
      <c r="J17" s="6"/>
    </row>
    <row r="18" spans="1:10" ht="39.950000000000003" customHeight="1" x14ac:dyDescent="0.15">
      <c r="A18" s="59"/>
      <c r="B18" s="62"/>
      <c r="C18" s="62"/>
      <c r="D18" s="48" t="s">
        <v>44</v>
      </c>
      <c r="E18" s="49"/>
      <c r="F18" s="17" t="s">
        <v>45</v>
      </c>
      <c r="G18" s="17" t="s">
        <v>46</v>
      </c>
      <c r="H18" s="16">
        <v>5</v>
      </c>
      <c r="I18" s="16">
        <v>5</v>
      </c>
      <c r="J18" s="6"/>
    </row>
    <row r="19" spans="1:10" ht="39.950000000000003" customHeight="1" x14ac:dyDescent="0.15">
      <c r="A19" s="59"/>
      <c r="B19" s="62"/>
      <c r="C19" s="14" t="s">
        <v>47</v>
      </c>
      <c r="D19" s="48" t="s">
        <v>48</v>
      </c>
      <c r="E19" s="49"/>
      <c r="F19" s="17">
        <v>1</v>
      </c>
      <c r="G19" s="17">
        <v>1</v>
      </c>
      <c r="H19" s="16">
        <v>5</v>
      </c>
      <c r="I19" s="16">
        <v>5</v>
      </c>
      <c r="J19" s="6"/>
    </row>
    <row r="20" spans="1:10" ht="39.950000000000003" customHeight="1" x14ac:dyDescent="0.15">
      <c r="A20" s="59"/>
      <c r="B20" s="62"/>
      <c r="C20" s="61" t="s">
        <v>49</v>
      </c>
      <c r="D20" s="48" t="s">
        <v>50</v>
      </c>
      <c r="E20" s="49"/>
      <c r="F20" s="17" t="s">
        <v>51</v>
      </c>
      <c r="G20" s="17" t="s">
        <v>52</v>
      </c>
      <c r="H20" s="16">
        <v>5</v>
      </c>
      <c r="I20" s="16">
        <v>5</v>
      </c>
      <c r="J20" s="6"/>
    </row>
    <row r="21" spans="1:10" ht="39.950000000000003" customHeight="1" x14ac:dyDescent="0.15">
      <c r="A21" s="59"/>
      <c r="B21" s="63"/>
      <c r="C21" s="62"/>
      <c r="D21" s="48" t="s">
        <v>53</v>
      </c>
      <c r="E21" s="49"/>
      <c r="F21" s="17" t="s">
        <v>51</v>
      </c>
      <c r="G21" s="17" t="s">
        <v>52</v>
      </c>
      <c r="H21" s="16">
        <v>5</v>
      </c>
      <c r="I21" s="16">
        <v>5</v>
      </c>
      <c r="J21" s="6"/>
    </row>
    <row r="22" spans="1:10" ht="39.950000000000003" customHeight="1" x14ac:dyDescent="0.15">
      <c r="A22" s="59"/>
      <c r="B22" s="19" t="s">
        <v>54</v>
      </c>
      <c r="C22" s="14" t="s">
        <v>55</v>
      </c>
      <c r="D22" s="48" t="s">
        <v>56</v>
      </c>
      <c r="E22" s="49"/>
      <c r="F22" s="12" t="s">
        <v>57</v>
      </c>
      <c r="G22" s="12" t="s">
        <v>58</v>
      </c>
      <c r="H22" s="16">
        <v>20</v>
      </c>
      <c r="I22" s="16">
        <v>20</v>
      </c>
      <c r="J22" s="6"/>
    </row>
    <row r="23" spans="1:10" ht="77.25" customHeight="1" x14ac:dyDescent="0.15">
      <c r="A23" s="60"/>
      <c r="B23" s="20" t="s">
        <v>59</v>
      </c>
      <c r="C23" s="20" t="s">
        <v>60</v>
      </c>
      <c r="D23" s="50" t="s">
        <v>61</v>
      </c>
      <c r="E23" s="51"/>
      <c r="F23" s="21" t="s">
        <v>62</v>
      </c>
      <c r="G23" s="21" t="s">
        <v>63</v>
      </c>
      <c r="H23" s="16">
        <v>20</v>
      </c>
      <c r="I23" s="16">
        <v>17</v>
      </c>
      <c r="J23" s="11" t="s">
        <v>64</v>
      </c>
    </row>
    <row r="24" spans="1:10" ht="93.75" customHeight="1" x14ac:dyDescent="0.15">
      <c r="A24" s="60"/>
      <c r="B24" s="20" t="s">
        <v>65</v>
      </c>
      <c r="C24" s="20" t="s">
        <v>66</v>
      </c>
      <c r="D24" s="52" t="s">
        <v>67</v>
      </c>
      <c r="E24" s="52"/>
      <c r="F24" s="22">
        <v>0.95</v>
      </c>
      <c r="G24" s="22">
        <v>0.95</v>
      </c>
      <c r="H24" s="16">
        <v>10</v>
      </c>
      <c r="I24" s="16">
        <v>6</v>
      </c>
      <c r="J24" s="11" t="s">
        <v>68</v>
      </c>
    </row>
    <row r="25" spans="1:10" ht="39.950000000000003" customHeight="1" x14ac:dyDescent="0.15">
      <c r="A25" s="53" t="s">
        <v>69</v>
      </c>
      <c r="B25" s="54"/>
      <c r="C25" s="54"/>
      <c r="D25" s="54"/>
      <c r="E25" s="54"/>
      <c r="F25" s="54"/>
      <c r="G25" s="54"/>
      <c r="H25" s="23">
        <f>SUM(H14:H24)+H7</f>
        <v>100</v>
      </c>
      <c r="I25" s="55">
        <f>SUM(I14:I24)+J7</f>
        <v>92.541509090909102</v>
      </c>
      <c r="J25" s="56"/>
    </row>
  </sheetData>
  <mergeCells count="34">
    <mergeCell ref="I25:J25"/>
    <mergeCell ref="A11:A12"/>
    <mergeCell ref="A13:A24"/>
    <mergeCell ref="B14:B21"/>
    <mergeCell ref="C14:C18"/>
    <mergeCell ref="C20:C21"/>
    <mergeCell ref="D21:E21"/>
    <mergeCell ref="D22:E22"/>
    <mergeCell ref="D23:E23"/>
    <mergeCell ref="D24:E24"/>
    <mergeCell ref="A25:G25"/>
    <mergeCell ref="D16:E16"/>
    <mergeCell ref="D17:E17"/>
    <mergeCell ref="D18:E18"/>
    <mergeCell ref="D19:E19"/>
    <mergeCell ref="D20:E20"/>
    <mergeCell ref="B12:F12"/>
    <mergeCell ref="G12:J12"/>
    <mergeCell ref="D13:E13"/>
    <mergeCell ref="D14:E14"/>
    <mergeCell ref="D15:E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7" type="noConversion"/>
  <printOptions horizontalCentered="1" verticalCentered="1"/>
  <pageMargins left="0" right="0" top="0.59027777777777801" bottom="0.59027777777777801" header="0.31458333333333299" footer="0.31458333333333299"/>
  <pageSetup paperSize="9" scale="6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23年项目支出绩效自评表 </vt:lpstr>
      <vt:lpstr>'23年项目支出绩效自评表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刘军</cp:lastModifiedBy>
  <cp:lastPrinted>2024-05-23T09:26:53Z</cp:lastPrinted>
  <dcterms:created xsi:type="dcterms:W3CDTF">2019-03-29T01:58:00Z</dcterms:created>
  <dcterms:modified xsi:type="dcterms:W3CDTF">2024-05-23T09:26:56Z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5900D64AD4E54E01961F1A338961D80C_13</vt:lpwstr>
  </property>
</Properties>
</file>