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项目支出绩效自评表!$A$1:$J$31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<sst xmlns="http://schemas.openxmlformats.org/spreadsheetml/2006/main" count="167" uniqueCount="86">
  <si>
    <t>附件2</t>
  </si>
  <si>
    <t>项目支出绩效自评表</t>
  </si>
  <si>
    <t>（2022年度）</t>
  </si>
  <si>
    <t>项目名称</t>
  </si>
  <si>
    <t>《北京观察》制作与出版经费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</si>
  <si>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</si>
  <si>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</si>
  <si>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</si>
  <si>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</si>
  <si>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</si>
  <si>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赵峰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</si>
  <si>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</si>
  <si>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</si>
  <si>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</si>
  <si>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</si>
  <si>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</si>
  <si>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</si>
  <si>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</si>
  <si>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</si>
  <si>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</si>
  <si>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</si>
  <si>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</si>
  <si>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</si>
  <si>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</si>
  <si>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</si>
  <si>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</si>
  <si>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</si>
  <si>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利用《北京观察》杂志，进一步做好委员履职宣传工作。完成全年12期杂志的采编制作发行，全面展示政协履职成果，提高政协影响力。</t>
  </si>
  <si>
    <t>全年完成编辑出版12期，每期5000册，展示政协委员履职风采，宣传北京市政协履职成果，扩大政协影响力。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</si>
  <si>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</si>
  <si>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</si>
  <si>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</si>
  <si>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</si>
  <si>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</si>
  <si>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</si>
  <si>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</si>
  <si>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</si>
  <si>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</si>
  <si>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发行北京观察期数</t>
  </si>
  <si>
    <t>12期/年</t>
  </si>
  <si>
    <t xml:space="preserve">每期发行册数 </t>
  </si>
  <si>
    <t>因为增刊增加，扩大增刊范围</t>
  </si>
  <si>
    <t>自采稿件篇数</t>
  </si>
  <si>
    <t>因为稿件原创力度，提高文件可读性</t>
  </si>
  <si>
    <t>质量指标</t>
  </si>
  <si>
    <t>符合国家出版要求</t>
  </si>
  <si>
    <t>时效指标</t>
  </si>
  <si>
    <t>完成验收时间</t>
  </si>
  <si>
    <t>2022年12月底前</t>
  </si>
  <si>
    <t>杂志邮寄周期</t>
  </si>
  <si>
    <t>1月</t>
  </si>
  <si>
    <t>每月1期</t>
  </si>
  <si>
    <t>经费支出时效</t>
  </si>
  <si>
    <t>12月底前</t>
  </si>
  <si>
    <t>《北京观察》出版周期</t>
  </si>
  <si>
    <t>成本指标</t>
  </si>
  <si>
    <t>预算控制总数</t>
  </si>
  <si>
    <t>78万元</t>
  </si>
  <si>
    <t>72.26万元</t>
  </si>
  <si>
    <t>效益指标</t>
  </si>
  <si>
    <t>社会效益指标</t>
  </si>
  <si>
    <t>宣传报道政协履职成果</t>
  </si>
  <si>
    <t>好坏</t>
  </si>
  <si>
    <t>有效宣传报道政协履职成果</t>
  </si>
  <si>
    <t>可持续影响指标</t>
  </si>
  <si>
    <t>扩大政协影响力，展示委员履职风采。</t>
  </si>
  <si>
    <t>通过《北京观察》的发行，扩大了政协影响力，展现了委员履职风采</t>
  </si>
  <si>
    <t>满意度指标
（10分）</t>
  </si>
  <si>
    <t>服务对象满意度指标</t>
  </si>
  <si>
    <t>各部门满意度</t>
  </si>
  <si>
    <t>≥90%</t>
  </si>
  <si>
    <t>90%以上</t>
  </si>
  <si>
    <t>满意度调查工作未全面开展，下一步将规范满意度调查工作，收集并分析形成满意度调查结果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</si>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</sst>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0.00_ "/>
    <numFmt numFmtId="177" formatCode="#,##0.00_ "/>
    <numFmt numFmtId="178" formatCode="_ * #,##0.000000_ ;_ * \-#,##0.000000_ ;_ * &quot;-&quot;??_ ;_ @_ "/>
    <numFmt numFmtId="179" formatCode="0.00_);[Red]\(0.00\)"/>
    <numFmt numFmtId="180" formatCode="#,##0.0000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13" borderId="2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31" borderId="26" applyNumberFormat="0" applyAlignment="0" applyProtection="0">
      <alignment vertical="center"/>
    </xf>
    <xf numFmtId="0" fontId="15" fillId="13" borderId="22" applyNumberFormat="0" applyAlignment="0" applyProtection="0">
      <alignment vertical="center"/>
    </xf>
    <xf numFmtId="0" fontId="26" fillId="32" borderId="27" applyNumberFormat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0" fillId="10" borderId="2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9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0" borderId="17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left" vertical="center"/>
    </xf>
    <xf numFmtId="0" fontId="0" fillId="0" borderId="1" xfId="37" applyFont="1" applyFill="1" applyBorder="1" applyAlignment="1">
      <alignment horizontal="center" vertical="center"/>
    </xf>
    <xf numFmtId="0" fontId="0" fillId="0" borderId="1" xfId="37" applyFill="1" applyBorder="1" applyAlignment="1">
      <alignment horizontal="center" vertical="center"/>
    </xf>
    <xf numFmtId="0" fontId="0" fillId="0" borderId="2" xfId="37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left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left" vertical="center" wrapText="1"/>
    </xf>
    <xf numFmtId="0" fontId="5" fillId="0" borderId="11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37" applyFont="1" applyFill="1" applyBorder="1" applyAlignment="1">
      <alignment horizontal="justify" vertical="center" wrapText="1"/>
    </xf>
    <xf numFmtId="0" fontId="0" fillId="0" borderId="15" xfId="37" applyFill="1" applyBorder="1" applyAlignment="1">
      <alignment horizontal="center" vertical="center"/>
    </xf>
    <xf numFmtId="0" fontId="0" fillId="0" borderId="16" xfId="37" applyFill="1" applyBorder="1" applyAlignment="1">
      <alignment horizontal="center" vertical="center"/>
    </xf>
    <xf numFmtId="178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left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57" fontId="4" fillId="0" borderId="4" xfId="37" applyNumberFormat="1" applyFont="1" applyFill="1" applyBorder="1" applyAlignment="1">
      <alignment horizontal="center" vertical="center"/>
    </xf>
    <xf numFmtId="177" fontId="4" fillId="0" borderId="4" xfId="37" applyNumberFormat="1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center" vertical="center" wrapText="1"/>
    </xf>
    <xf numFmtId="9" fontId="4" fillId="0" borderId="1" xfId="37" applyNumberFormat="1" applyFont="1" applyFill="1" applyBorder="1" applyAlignment="1">
      <alignment horizontal="center" vertical="center"/>
    </xf>
    <xf numFmtId="0" fontId="4" fillId="0" borderId="1" xfId="37" applyFont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9" fontId="4" fillId="0" borderId="1" xfId="37" applyNumberFormat="1" applyFont="1" applyFill="1" applyBorder="1" applyAlignment="1">
      <alignment horizontal="center" vertical="center" wrapText="1"/>
    </xf>
    <xf numFmtId="0" fontId="8" fillId="0" borderId="4" xfId="37" applyFont="1" applyFill="1" applyBorder="1" applyAlignment="1">
      <alignment horizontal="center" vertical="center" wrapText="1"/>
    </xf>
    <xf numFmtId="176" fontId="4" fillId="0" borderId="4" xfId="37" applyNumberFormat="1" applyFont="1" applyFill="1" applyBorder="1" applyAlignment="1">
      <alignment horizontal="center" vertical="center"/>
    </xf>
    <xf numFmtId="0" fontId="5" fillId="0" borderId="17" xfId="37" applyFont="1" applyBorder="1" applyAlignment="1">
      <alignment horizontal="center" vertical="center"/>
    </xf>
    <xf numFmtId="0" fontId="5" fillId="0" borderId="4" xfId="37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12850"/>
          <a:ext cx="147701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70" topLeftCell="B21" workbookViewId="0">
      <selection activeCell="C18" sqref="$A18:$XFD23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17.175" style="71" customWidth="1"/>
    <col min="7" max="7" width="20.3583333333333" style="71" customWidth="1"/>
    <col min="8" max="9" width="10.3583333333333" style="71" customWidth="1"/>
    <col min="10" max="10" width="16.6333333333333" style="71" customWidth="1"/>
    <col min="11" max="11" width="10.45" style="71" customWidth="1"/>
    <col min="12" max="16384" width="9" style="71"/>
  </cols>
  <sheetData>
    <row r="1" spans="1:1">
      <c r="A1" s="72" t="s">
        <v>0</v>
      </c>
    </row>
    <row r="2" ht="20.2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75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75" spans="1:10">
      <c r="A5" s="75" t="s">
        <v>5</v>
      </c>
      <c r="B5" s="75"/>
      <c r="C5" s="75"/>
      <c r="D5" s="76" t="s">
        <v>6</v>
      </c>
      <c r="E5" s="76"/>
      <c r="F5" s="76"/>
      <c r="G5" s="75" t="s">
        <v>7</v>
      </c>
      <c r="H5" s="104" t="s">
        <v>8</v>
      </c>
      <c r="I5" s="104"/>
      <c r="J5" s="104"/>
    </row>
    <row r="6" spans="1:10">
      <c r="A6" s="77" t="s">
        <v>9</v>
      </c>
      <c r="B6" s="78"/>
      <c r="C6" s="78"/>
      <c r="D6" s="79" t="s">
        <v>10</v>
      </c>
      <c r="E6" s="105"/>
      <c r="F6" s="106"/>
      <c r="G6" s="77" t="s">
        <v>11</v>
      </c>
      <c r="H6" s="78">
        <v>13901311767</v>
      </c>
      <c r="I6" s="78"/>
      <c r="J6" s="78"/>
    </row>
    <row r="7" ht="15.75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19" t="s">
        <v>18</v>
      </c>
    </row>
    <row r="8" ht="15.75" spans="1:10">
      <c r="A8" s="82"/>
      <c r="B8" s="82"/>
      <c r="C8" s="82"/>
      <c r="D8" s="83" t="s">
        <v>19</v>
      </c>
      <c r="E8" s="107">
        <v>78</v>
      </c>
      <c r="F8" s="107">
        <v>78</v>
      </c>
      <c r="G8" s="107">
        <v>72.26255</v>
      </c>
      <c r="H8" s="91">
        <f>H9+H10+H11</f>
        <v>10</v>
      </c>
      <c r="I8" s="120">
        <v>0.926</v>
      </c>
      <c r="J8" s="82">
        <v>9.26</v>
      </c>
    </row>
    <row r="9" ht="15.75" spans="1:10">
      <c r="A9" s="82"/>
      <c r="B9" s="82"/>
      <c r="C9" s="82"/>
      <c r="D9" s="84" t="s">
        <v>20</v>
      </c>
      <c r="E9" s="107">
        <v>78</v>
      </c>
      <c r="F9" s="107">
        <v>78</v>
      </c>
      <c r="G9" s="107">
        <v>72.26255</v>
      </c>
      <c r="H9" s="82">
        <v>10</v>
      </c>
      <c r="I9" s="120">
        <v>0.926</v>
      </c>
      <c r="J9" s="82">
        <v>9.26</v>
      </c>
    </row>
    <row r="10" ht="15.75" spans="1:10">
      <c r="A10" s="82"/>
      <c r="B10" s="82"/>
      <c r="C10" s="82"/>
      <c r="D10" s="84" t="s">
        <v>21</v>
      </c>
      <c r="E10" s="107">
        <v>0</v>
      </c>
      <c r="F10" s="107">
        <v>0</v>
      </c>
      <c r="G10" s="107">
        <v>0</v>
      </c>
      <c r="H10" s="82"/>
      <c r="I10" s="120"/>
      <c r="J10" s="82" t="s">
        <v>22</v>
      </c>
    </row>
    <row r="11" ht="15.75" spans="1:10">
      <c r="A11" s="82"/>
      <c r="B11" s="82"/>
      <c r="C11" s="82"/>
      <c r="D11" s="84" t="s">
        <v>23</v>
      </c>
      <c r="E11" s="107">
        <v>0</v>
      </c>
      <c r="F11" s="107">
        <v>0</v>
      </c>
      <c r="G11" s="107">
        <v>0</v>
      </c>
      <c r="H11" s="82"/>
      <c r="I11" s="91"/>
      <c r="J11" s="82" t="s">
        <v>22</v>
      </c>
    </row>
    <row r="12" ht="15.75" spans="1:10">
      <c r="A12" s="85" t="s">
        <v>24</v>
      </c>
      <c r="B12" s="86" t="s">
        <v>25</v>
      </c>
      <c r="C12" s="87"/>
      <c r="D12" s="87"/>
      <c r="E12" s="87"/>
      <c r="F12" s="108"/>
      <c r="G12" s="109" t="s">
        <v>26</v>
      </c>
      <c r="H12" s="110"/>
      <c r="I12" s="110"/>
      <c r="J12" s="121"/>
    </row>
    <row r="13" ht="84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1.5" spans="1:10">
      <c r="A14" s="90" t="s">
        <v>29</v>
      </c>
      <c r="B14" s="82" t="s">
        <v>30</v>
      </c>
      <c r="C14" s="91" t="s">
        <v>31</v>
      </c>
      <c r="D14" s="92" t="s">
        <v>32</v>
      </c>
      <c r="E14" s="111"/>
      <c r="F14" s="91" t="s">
        <v>33</v>
      </c>
      <c r="G14" s="82" t="s">
        <v>34</v>
      </c>
      <c r="H14" s="82" t="s">
        <v>16</v>
      </c>
      <c r="I14" s="82" t="s">
        <v>18</v>
      </c>
      <c r="J14" s="82" t="s">
        <v>35</v>
      </c>
    </row>
    <row r="15" ht="15.75" spans="1:10">
      <c r="A15" s="90"/>
      <c r="B15" s="93" t="s">
        <v>36</v>
      </c>
      <c r="C15" s="93" t="s">
        <v>37</v>
      </c>
      <c r="D15" s="94" t="s">
        <v>38</v>
      </c>
      <c r="E15" s="112"/>
      <c r="F15" s="91" t="s">
        <v>39</v>
      </c>
      <c r="G15" s="91" t="s">
        <v>39</v>
      </c>
      <c r="H15" s="82">
        <v>7</v>
      </c>
      <c r="I15" s="122">
        <v>7</v>
      </c>
      <c r="J15" s="82"/>
    </row>
    <row r="16" ht="31.5" spans="1:10">
      <c r="A16" s="90"/>
      <c r="B16" s="93"/>
      <c r="C16" s="93"/>
      <c r="D16" s="94" t="s">
        <v>40</v>
      </c>
      <c r="E16" s="112"/>
      <c r="F16" s="91">
        <v>4000</v>
      </c>
      <c r="G16" s="91">
        <v>5200</v>
      </c>
      <c r="H16" s="82">
        <v>7</v>
      </c>
      <c r="I16" s="122">
        <v>6</v>
      </c>
      <c r="J16" s="123" t="s">
        <v>41</v>
      </c>
    </row>
    <row r="17" ht="47.25" spans="1:10">
      <c r="A17" s="90"/>
      <c r="B17" s="93"/>
      <c r="C17" s="93"/>
      <c r="D17" s="94" t="s">
        <v>42</v>
      </c>
      <c r="E17" s="112"/>
      <c r="F17" s="91">
        <v>24</v>
      </c>
      <c r="G17" s="91">
        <v>50</v>
      </c>
      <c r="H17" s="82">
        <v>6</v>
      </c>
      <c r="I17" s="122">
        <v>4.5</v>
      </c>
      <c r="J17" s="82" t="s">
        <v>43</v>
      </c>
    </row>
    <row r="18" ht="27" customHeight="1" spans="1:10">
      <c r="A18" s="90"/>
      <c r="B18" s="93"/>
      <c r="C18" s="95" t="s">
        <v>44</v>
      </c>
      <c r="D18" s="94" t="s">
        <v>45</v>
      </c>
      <c r="E18" s="112"/>
      <c r="F18" s="113">
        <v>1</v>
      </c>
      <c r="G18" s="113">
        <v>1</v>
      </c>
      <c r="H18" s="82">
        <v>5</v>
      </c>
      <c r="I18" s="124">
        <v>5</v>
      </c>
      <c r="J18" s="82"/>
    </row>
    <row r="19" ht="27" customHeight="1" spans="1:10">
      <c r="A19" s="90"/>
      <c r="B19" s="93"/>
      <c r="C19" s="95" t="s">
        <v>46</v>
      </c>
      <c r="D19" s="94" t="s">
        <v>47</v>
      </c>
      <c r="E19" s="112"/>
      <c r="F19" s="91" t="s">
        <v>48</v>
      </c>
      <c r="G19" s="114">
        <v>44896</v>
      </c>
      <c r="H19" s="82">
        <v>5</v>
      </c>
      <c r="I19" s="124">
        <v>5</v>
      </c>
      <c r="J19" s="82"/>
    </row>
    <row r="20" ht="27" customHeight="1" spans="1:10">
      <c r="A20" s="90"/>
      <c r="B20" s="93"/>
      <c r="C20" s="96"/>
      <c r="D20" s="94" t="s">
        <v>49</v>
      </c>
      <c r="E20" s="112"/>
      <c r="F20" s="91" t="s">
        <v>50</v>
      </c>
      <c r="G20" s="114" t="s">
        <v>51</v>
      </c>
      <c r="H20" s="82">
        <v>5</v>
      </c>
      <c r="I20" s="82">
        <v>5</v>
      </c>
      <c r="J20" s="82"/>
    </row>
    <row r="21" ht="27" customHeight="1" spans="1:10">
      <c r="A21" s="90"/>
      <c r="B21" s="93"/>
      <c r="C21" s="96"/>
      <c r="D21" s="94" t="s">
        <v>52</v>
      </c>
      <c r="E21" s="112"/>
      <c r="F21" s="91" t="s">
        <v>48</v>
      </c>
      <c r="G21" s="114" t="s">
        <v>53</v>
      </c>
      <c r="H21" s="82">
        <v>2</v>
      </c>
      <c r="I21" s="82">
        <v>2</v>
      </c>
      <c r="J21" s="82"/>
    </row>
    <row r="22" ht="27" customHeight="1" spans="1:10">
      <c r="A22" s="90"/>
      <c r="B22" s="93"/>
      <c r="C22" s="96"/>
      <c r="D22" s="94" t="s">
        <v>54</v>
      </c>
      <c r="E22" s="112"/>
      <c r="F22" s="91" t="s">
        <v>50</v>
      </c>
      <c r="G22" s="114" t="s">
        <v>51</v>
      </c>
      <c r="H22" s="82">
        <v>3</v>
      </c>
      <c r="I22" s="82">
        <v>3</v>
      </c>
      <c r="J22" s="82"/>
    </row>
    <row r="23" ht="27" customHeight="1" spans="1:10">
      <c r="A23" s="90"/>
      <c r="B23" s="93"/>
      <c r="C23" s="95" t="s">
        <v>55</v>
      </c>
      <c r="D23" s="94" t="s">
        <v>56</v>
      </c>
      <c r="E23" s="112"/>
      <c r="F23" s="115" t="s">
        <v>57</v>
      </c>
      <c r="G23" s="91" t="s">
        <v>58</v>
      </c>
      <c r="H23" s="82">
        <v>10</v>
      </c>
      <c r="I23" s="91">
        <v>10</v>
      </c>
      <c r="J23" s="82"/>
    </row>
    <row r="24" ht="31.5" spans="1:10">
      <c r="A24" s="97"/>
      <c r="B24" s="98" t="s">
        <v>59</v>
      </c>
      <c r="C24" s="98" t="s">
        <v>60</v>
      </c>
      <c r="D24" s="99" t="s">
        <v>61</v>
      </c>
      <c r="E24" s="99"/>
      <c r="F24" s="116" t="s">
        <v>62</v>
      </c>
      <c r="G24" s="116" t="s">
        <v>63</v>
      </c>
      <c r="H24" s="108">
        <v>15</v>
      </c>
      <c r="I24" s="124">
        <v>15</v>
      </c>
      <c r="J24" s="82"/>
    </row>
    <row r="25" ht="80.75" customHeight="1" spans="1:10">
      <c r="A25" s="97"/>
      <c r="B25" s="98"/>
      <c r="C25" s="98" t="s">
        <v>64</v>
      </c>
      <c r="D25" s="99" t="s">
        <v>65</v>
      </c>
      <c r="E25" s="99"/>
      <c r="F25" s="116" t="s">
        <v>62</v>
      </c>
      <c r="G25" s="116" t="s">
        <v>66</v>
      </c>
      <c r="H25" s="108">
        <v>15</v>
      </c>
      <c r="I25" s="124">
        <v>15</v>
      </c>
      <c r="J25" s="82"/>
    </row>
    <row r="26" ht="94.5" spans="1:10">
      <c r="A26" s="97"/>
      <c r="B26" s="98" t="s">
        <v>67</v>
      </c>
      <c r="C26" s="98" t="s">
        <v>68</v>
      </c>
      <c r="D26" s="99" t="s">
        <v>69</v>
      </c>
      <c r="E26" s="99"/>
      <c r="F26" s="117" t="s">
        <v>70</v>
      </c>
      <c r="G26" s="75" t="s">
        <v>71</v>
      </c>
      <c r="H26" s="108">
        <v>10</v>
      </c>
      <c r="I26" s="122">
        <v>8</v>
      </c>
      <c r="J26" s="82" t="s">
        <v>72</v>
      </c>
    </row>
    <row r="27" ht="15.75" spans="1:10">
      <c r="A27" s="100" t="s">
        <v>73</v>
      </c>
      <c r="B27" s="101"/>
      <c r="C27" s="101"/>
      <c r="D27" s="101"/>
      <c r="E27" s="101"/>
      <c r="F27" s="101"/>
      <c r="G27" s="101"/>
      <c r="H27" s="118">
        <v>100</v>
      </c>
      <c r="I27" s="125">
        <f>J8+SUM(I15:I26)</f>
        <v>94.76</v>
      </c>
      <c r="J27" s="126"/>
    </row>
    <row r="28" spans="1:10">
      <c r="A28" s="102" t="s">
        <v>74</v>
      </c>
      <c r="B28" s="102"/>
      <c r="C28" s="102"/>
      <c r="D28" s="102"/>
      <c r="E28" s="102"/>
      <c r="F28" s="102"/>
      <c r="G28" s="102"/>
      <c r="H28" s="102"/>
      <c r="I28" s="102"/>
      <c r="J28" s="102"/>
    </row>
    <row r="29" ht="86" customHeight="1" spans="1:10">
      <c r="A29" s="34" t="s">
        <v>75</v>
      </c>
      <c r="B29" s="34"/>
      <c r="C29" s="34"/>
      <c r="D29" s="34"/>
      <c r="E29" s="34"/>
      <c r="F29" s="34"/>
      <c r="G29" s="34"/>
      <c r="H29" s="34"/>
      <c r="I29" s="34"/>
      <c r="J29" s="34"/>
    </row>
    <row r="30" spans="1:10">
      <c r="A30" s="103" t="s">
        <v>76</v>
      </c>
      <c r="B30" s="103"/>
      <c r="C30" s="103"/>
      <c r="D30" s="103"/>
      <c r="E30" s="103"/>
      <c r="F30" s="103"/>
      <c r="G30" s="103"/>
      <c r="H30" s="103"/>
      <c r="I30" s="103"/>
      <c r="J30" s="103"/>
    </row>
    <row r="31" spans="1:10">
      <c r="A31" s="103" t="s">
        <v>77</v>
      </c>
      <c r="B31" s="103"/>
      <c r="C31" s="103"/>
      <c r="D31" s="103"/>
      <c r="E31" s="103"/>
      <c r="F31" s="103"/>
      <c r="G31" s="103"/>
      <c r="H31" s="103"/>
      <c r="I31" s="103"/>
      <c r="J31" s="103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I27:J27"/>
    <mergeCell ref="A28:J28"/>
    <mergeCell ref="A29:J29"/>
    <mergeCell ref="A30:J30"/>
    <mergeCell ref="A31:J31"/>
    <mergeCell ref="A12:A13"/>
    <mergeCell ref="A14:A26"/>
    <mergeCell ref="B15:B23"/>
    <mergeCell ref="B24:B25"/>
    <mergeCell ref="C15:C17"/>
    <mergeCell ref="C19:C22"/>
    <mergeCell ref="A7:C11"/>
  </mergeCells>
  <printOptions horizontalCentered="1"/>
  <pageMargins left="0" right="0" top="0.590277777777778" bottom="0.590277777777778" header="0.314583333333333" footer="0.314583333333333"/>
  <pageSetup paperSize="9" scale="74" fitToHeight="0" orientation="portrait"/>
  <headerFooter/>
  <rowBreaks count="1" manualBreakCount="1">
    <brk id="3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workbookViewId="0">
      <selection activeCell="B13" sqref="B13:F13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78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79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80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81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44</v>
      </c>
      <c r="D18" s="23" t="s">
        <v>79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80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81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46</v>
      </c>
      <c r="D21" s="23" t="s">
        <v>79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80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81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55</v>
      </c>
      <c r="D24" s="23" t="s">
        <v>79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80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81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82</v>
      </c>
      <c r="C27" s="22" t="s">
        <v>83</v>
      </c>
      <c r="D27" s="23" t="s">
        <v>79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80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81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60</v>
      </c>
      <c r="D30" s="23" t="s">
        <v>79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80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81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84</v>
      </c>
      <c r="D33" s="23" t="s">
        <v>79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80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81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64</v>
      </c>
      <c r="D36" s="23" t="s">
        <v>79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80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81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85</v>
      </c>
      <c r="C39" s="26" t="s">
        <v>68</v>
      </c>
      <c r="D39" s="27" t="s">
        <v>79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80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81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73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74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75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76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77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2019-03-28T09:58:00Z</dcterms:created>
  <cp:lastPrinted>2021-03-05T21:57:00Z</cp:lastPrinted>
  <dcterms:modified xsi:type="dcterms:W3CDTF">2023-05-23T16:06:33Z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7AAE50E490294B298B31AC89EA3AB494_13</vt:lpwstr>
  </property>
</Properties>
</file>